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495" windowWidth="23655" windowHeight="9405" activeTab="2"/>
  </bookViews>
  <sheets>
    <sheet name="Титульный лист" sheetId="1" r:id="rId1"/>
    <sheet name="Раздел 1, подраздел 1.1" sheetId="2" r:id="rId2"/>
    <sheet name="Раздел 1, подраздел 1.2." sheetId="3" r:id="rId3"/>
    <sheet name="Раздел 1, подраздел 1.3." sheetId="4" r:id="rId4"/>
    <sheet name="Раздел 1, подраздел 1.4." sheetId="5" r:id="rId5"/>
    <sheet name="Раздел 2, подраздел 2.1." sheetId="6" r:id="rId6"/>
    <sheet name="Раздел 2, подраздел 2.2." sheetId="7" r:id="rId7"/>
    <sheet name="Раздел 2, подраздел 2.3." sheetId="8" r:id="rId8"/>
    <sheet name="Раздел 2, подраздел 2.4." sheetId="9" r:id="rId9"/>
    <sheet name="Раздел 3" sheetId="10" r:id="rId10"/>
  </sheets>
  <calcPr calcId="125725"/>
</workbook>
</file>

<file path=xl/calcChain.xml><?xml version="1.0" encoding="utf-8"?>
<calcChain xmlns="http://schemas.openxmlformats.org/spreadsheetml/2006/main">
  <c r="I18" i="2"/>
  <c r="F14" i="8"/>
  <c r="M23" i="3"/>
</calcChain>
</file>

<file path=xl/sharedStrings.xml><?xml version="1.0" encoding="utf-8"?>
<sst xmlns="http://schemas.openxmlformats.org/spreadsheetml/2006/main" count="592" uniqueCount="297">
  <si>
    <t>РЕЕСТР</t>
  </si>
  <si>
    <t>МУНИЦИПАЛЬНОГО ИМУЩЕСТВА</t>
  </si>
  <si>
    <t/>
  </si>
  <si>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</si>
  <si>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</si>
  <si>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</si>
  <si>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</si>
  <si>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Сведения о правообладателе</t>
  </si>
  <si>
    <t>Вид вещного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</si>
  <si>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</si>
  <si>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</si>
  <si>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</si>
  <si>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</si>
  <si>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</si>
  <si>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Земельный участок</t>
  </si>
  <si>
    <t>нет сведений</t>
  </si>
  <si>
    <t>Итого: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</si>
  <si>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</si>
  <si>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</si>
  <si>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</si>
  <si>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</si>
  <si>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</si>
  <si>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</si>
  <si>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</si>
  <si>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 xml:space="preserve">Вид вещного права, на основании которого правообладателю принадлежит объект учета 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</si>
  <si>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</si>
  <si>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</si>
  <si>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</si>
  <si>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 xml:space="preserve">Сведения об установленных в отношении объекта учета ограничениях (обременениях) 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</si>
  <si>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</si>
  <si>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</si>
  <si>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Сооружение</t>
  </si>
  <si>
    <t>Здание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</si>
  <si>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</si>
  <si>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</si>
  <si>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</si>
  <si>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</si>
  <si>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</si>
  <si>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</si>
  <si>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</si>
  <si>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</si>
  <si>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t xml:space="preserve">Сведения об установленных в отношении судна  ограничениях (обременениях) </t>
  </si>
  <si>
    <t>РАЗДЕЛ 2. СВЕДЕНИЯ О ДВИЖИМОМ И ИНОМ ИМУЩЕСТВЕ</t>
  </si>
  <si>
    <t>ПОДРАЗДЕЛ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</si>
  <si>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</si>
  <si>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</si>
  <si>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t>Вид вещного права, на основании которого правообладателю принадлежит объект учета</t>
  </si>
  <si>
    <t>Сведения об установленных ограничениях (обременениях)</t>
  </si>
  <si>
    <t>ПОДРАЗДЕЛ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</si>
  <si>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</si>
  <si>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</si>
  <si>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ПОДРАЗДЕЛ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</si>
  <si>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</si>
  <si>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</si>
  <si>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ПОДРАЗДЕЛ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</si>
  <si>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</si>
  <si>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об участниках общей долевой собственности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</si>
  <si>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</si>
  <si>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МУНИЦИПАЛЬНОЕ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</si>
  <si>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</si>
  <si>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</si>
  <si>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</si>
  <si>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</si>
  <si>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Сведения о стоимости земельного участка (кадастровая стоимость), руб.</t>
  </si>
  <si>
    <t>Адрес (местоположение)с указанием кода ОКТМО</t>
  </si>
  <si>
    <t xml:space="preserve">Сведения о стоимости объекта учета, руб. </t>
  </si>
  <si>
    <t>Здание администрации сельского поселения</t>
  </si>
  <si>
    <t>нежилое</t>
  </si>
  <si>
    <t>Дом культуры</t>
  </si>
  <si>
    <t>Сети наружного освещения</t>
  </si>
  <si>
    <t>данные отсутствуют</t>
  </si>
  <si>
    <t>Сведения о стоимости объекта учета, руб.</t>
  </si>
  <si>
    <t>Сведения о стоимости, руб.</t>
  </si>
  <si>
    <t xml:space="preserve">Транспортное средство, легковой </t>
  </si>
  <si>
    <t>Трактор колесный</t>
  </si>
  <si>
    <t>Полуприцеп-цистерна тракторный</t>
  </si>
  <si>
    <t>Косилка роторная навесная</t>
  </si>
  <si>
    <t>Сведения о стоимости доли, руб.</t>
  </si>
  <si>
    <t>Кадастровый номер земельного участка (с датой присвоения)</t>
  </si>
  <si>
    <t>КАЛИНОВСКОГО СЕЛЬСКОГО ПОСЕЛЕНИЯ АЗОВСКОГО РАЙОНА РОСТОВСКОЙ ОБЛАСТИ</t>
  </si>
  <si>
    <t>АДМИНИСТРАЦИЯ КАЛИНОВСКОГО СЕЛЬСКОГО ПОСЕЛЕНИЯ</t>
  </si>
  <si>
    <t>60601435.1.1.1.</t>
  </si>
  <si>
    <t>60601435.1.1.2.</t>
  </si>
  <si>
    <t>60601435.1.1.3.</t>
  </si>
  <si>
    <t>60601435.1.1.4.</t>
  </si>
  <si>
    <t>60601435.1.1.5.</t>
  </si>
  <si>
    <t>60601435.1.1.6.</t>
  </si>
  <si>
    <t>60601435.1.1.7.</t>
  </si>
  <si>
    <t>60601435.1.1.8.</t>
  </si>
  <si>
    <t>60601435.1.1.9.</t>
  </si>
  <si>
    <t>60601435.1.1.10.</t>
  </si>
  <si>
    <t>60601435.1.1.11.</t>
  </si>
  <si>
    <t>Земельный участок под авто гаражом</t>
  </si>
  <si>
    <t>Ростовская область, Азовский район, х.Гусарева Балка, ул.Кирова 25, 60601435101</t>
  </si>
  <si>
    <t>Администрация Калиновского сельского поселения</t>
  </si>
  <si>
    <t>44 кв.м., земли населенных пунктов, для эксплуатации под автогараж</t>
  </si>
  <si>
    <t>Земельный участок под памятником погибшим воинам х. Бирючий</t>
  </si>
  <si>
    <t>Муниципальное бюджетное учреждение культуры "Сельский Дом культуры х. Гусарева Балка" Администрации Калиновского сельского поселения</t>
  </si>
  <si>
    <t>336 кв.м., земли населенных пунктов, под памятник погибшим воинам</t>
  </si>
  <si>
    <t>Муниципальное образование "Калиновское сельское поселение"  Собственность               61-61-02/106/2011-253 от 22.07.2011;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</si>
  <si>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х.Гусарева Балка, ул.Кирова 25б, 60601435101</t>
  </si>
  <si>
    <t>Ростовская область, Азовский район, х.Гусарева Балка, ул.Кирова 25а, 60601435101</t>
  </si>
  <si>
    <t>175 кв.м., земли населенных пунктов, под памятник погибшим воинам</t>
  </si>
  <si>
    <t>Муниципальное образование "Калиновское сельское поселение"  Собственность               61-61-02/106/2011-254 от 27.07.2011; Областной закон № 564-ЗС от 03.11.2006г. "О внесении изменений в областной закон "О местном самоуправлении в Ростовской области"</t>
  </si>
  <si>
    <t>Земельный участок под памятником погибшим воинам х. Гусарева Балка</t>
  </si>
  <si>
    <t>Ростовская область, Азовский район, х.Гусарева Балка, ул.Кирова, 60601435101</t>
  </si>
  <si>
    <t>3 кв.м., земли населенных пунктов, под водопроводной сетью</t>
  </si>
  <si>
    <t>Ростовская область, Азовский район, х.Гусарева Балка, ул.Кирова 29, 60601435101</t>
  </si>
  <si>
    <t>3327 кв.м., земли населенных пунктов, эксплуатация здания Дома Культуры</t>
  </si>
  <si>
    <t>Муниципальное образование "Калиновское сельское поселение"  Собственность               61-61-02/106/2011-159 от 11.07.2011;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</si>
  <si>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х.Бурхановка, ул. Октябрьская, 18б, 60601435116</t>
  </si>
  <si>
    <t>1265 кв.м., земли населенных пунктов, эксплуатация здания сельского клуба</t>
  </si>
  <si>
    <t>Муниципальное образование "Калиновское сельское поселение"  Собственность               61-61-02/106/2011-161 от 13.07.2011; Областной закон № 564-ЗС от 03.11.2006г. "О внесении изменений в областной закон "О местном самоуправлении в Ростовской области"</t>
  </si>
  <si>
    <t>Земельный участок под здание Администрации</t>
  </si>
  <si>
    <t>1100 кв.м., земли населенных пунктов, эксплуатация здания Администрации</t>
  </si>
  <si>
    <t>Земельный участок под водопроводной сетью</t>
  </si>
  <si>
    <t>Ростовская область, Азовский район, х.Гусарева Балка, ул.Мира, 60601435101</t>
  </si>
  <si>
    <t>18 кв.м., земли населенных пунктов, под водопроводные сети</t>
  </si>
  <si>
    <t>Ростовская область, Азовский район, п.Новомирский, ул. Ленина 41/1, 60601435131</t>
  </si>
  <si>
    <t>1452 кв.м., земли населенных пунктов, под эксплуатацию спротивного стадиона</t>
  </si>
  <si>
    <t>Муниципальное образование "Калиновское сельское поселение"  Собственность              61:01:0050801:2220-61/185/2020-1  11.12.2020;  постановление Главы Администрации Азовского района от 02.12.2020 года №1038</t>
  </si>
  <si>
    <t>Ростовская область, Азовский район, п. Новомирский, ул. Московская 5, 60601435131</t>
  </si>
  <si>
    <t>61:01:0050801:461, 06.04.2011</t>
  </si>
  <si>
    <t>Постоянное (бессрочное) пользование 61:01:0050801:461-61/185/2025-3  25.06.2025; Постановление Администрации Калиновского сельского поселения №53 от 24.06.2025 года</t>
  </si>
  <si>
    <t>7140 кв.м., земли населенных пунктов, под эксплуатацию здания Дома Культуры</t>
  </si>
  <si>
    <t>Ростовская область, Азовский район, п. Новомирский, ул. Московская 5а, 60601435131</t>
  </si>
  <si>
    <t>61:01:0050801:2457, 09.02.2023</t>
  </si>
  <si>
    <t>Постоянное (бессрочное) пользование 61:01:0050801:2457-61/185/2025-2  26.06.2025; Постановление Администрации Калиновского сельского поселения №53 от 24.06.2025 года</t>
  </si>
  <si>
    <t>114 кв.м., земли населенных пунктов, под земельный участок общего пользования</t>
  </si>
  <si>
    <t>60601435.1.2.1</t>
  </si>
  <si>
    <t>Ростовская область, Азовский район, х. Гусарева Балка, ул. Кирова, 25, 60601435101</t>
  </si>
  <si>
    <t>61:01:0050101:1094, собственность, 1100 кв.м</t>
  </si>
  <si>
    <t>нежилое, 204,4 кв.м, количество этажей 1, в том числе подземных - 0</t>
  </si>
  <si>
    <t>60601435.1.2.2</t>
  </si>
  <si>
    <t>Ростовская область, Азовский район, х. Гусарева Балка, ул. Кирова, 29, 60601435101</t>
  </si>
  <si>
    <t>61:01:0050101:700, 24.04.2010</t>
  </si>
  <si>
    <t>61:01:0050101:670, 04.05.2010</t>
  </si>
  <si>
    <t>нежилое, 687,8 кв.м, количество этажей 1, в том числе подземных - 0</t>
  </si>
  <si>
    <t>60601435.1.2.3</t>
  </si>
  <si>
    <t>Сельский клуб</t>
  </si>
  <si>
    <t>Ростовская область, Азовский район, х. Бурхановка, ул. Октябрьская, 18б, 60601435116</t>
  </si>
  <si>
    <t>61:01:0050401:235, 01.06.2010</t>
  </si>
  <si>
    <t>61:01:0050401:189, собственность, 1265 кв.м.</t>
  </si>
  <si>
    <t>61:01:0050101:448, собственность, 3327 кв.м.</t>
  </si>
  <si>
    <t>нежилое, 239,7 кв.м., количество этажей 1, в том числе подземных -0</t>
  </si>
  <si>
    <t>Муниципальное образование "Калиновское сельское поселение"  Собственность           61-61-02/139/2010-288 от 17.07.2010;                    Областной закон № 564-ЗС от 03.11.2006г. "О внесении изменений в областной закон "О местном самоуправлении в Ростовской области"</t>
  </si>
  <si>
    <t>60601435.1.2.4</t>
  </si>
  <si>
    <t>Ростовская область, Азовский район, п. Новомирский, ул. Московская, 5, 60601435131</t>
  </si>
  <si>
    <t>61:01:0050801:991, 21.04.2010</t>
  </si>
  <si>
    <t>61:01:0050801:461, собственность, 7140 кв.м.</t>
  </si>
  <si>
    <t>Оперативное управление 61:01:0050801:991-61/185/2025-3  26.06.2025; Постановление Администрации Калиновского сельского поселения от 24.06.2025 №53</t>
  </si>
  <si>
    <t>нежилое, 1163,2 кв.м., количество этажей 2, в том числе подземных- 0</t>
  </si>
  <si>
    <t>60601435.1.2.5</t>
  </si>
  <si>
    <t>Ростовская область, Азовский район, х. Бурхановка, ул. Октябрьская, ул. Дорожная, 60601435116</t>
  </si>
  <si>
    <t>61:01:0050401:202, 19.01.2011</t>
  </si>
  <si>
    <t>Собственность          61-61-02/022/2011-434 от 05.05.2011; Областной закон Ростовской области № 564-ЗС от 03.11.2006</t>
  </si>
  <si>
    <t>нежилое, 2000 м</t>
  </si>
  <si>
    <t>60601435.1.2.6</t>
  </si>
  <si>
    <t>Ростовская область, Азовский район, х. Большевик, ул. Садовая, 60601435111</t>
  </si>
  <si>
    <t>Собственность          61-61-02/022/2011-433 от 06.05.2011; Областной закон Ростовской области № 564-ЗС от 03.11.2006</t>
  </si>
  <si>
    <t>нежилое, 1000 м</t>
  </si>
  <si>
    <t>60601435.1.2.7</t>
  </si>
  <si>
    <t>61:01:0050301:57, 18.01.2011</t>
  </si>
  <si>
    <t>Ростовская область, Азовский район, х. Бирючий, ул. Музейная, 60601435106</t>
  </si>
  <si>
    <t>61:01:0050201:149, 18.01.2011</t>
  </si>
  <si>
    <t>Собственность          61-61-02/322/2011-275 от 23.01.2012; Областной закон Ростовской области № 564-ЗС от 03.11.2006</t>
  </si>
  <si>
    <t>нежилое, 3600 м</t>
  </si>
  <si>
    <t>60601435.1.2.8</t>
  </si>
  <si>
    <t>Ростовская область, Азовский район, х. Гусарева Балка, ул. Кирова, ул. Мира, 60601435101</t>
  </si>
  <si>
    <t>61:01:0050101:462, 27.01.2011</t>
  </si>
  <si>
    <t>Собственность          61-61-02/322/2011-274 от 13.01.2012; Областной закон Ростовской области № 564-ЗС от 03.11.2006</t>
  </si>
  <si>
    <t>нежилое, 5250 м</t>
  </si>
  <si>
    <t>Ростовская область, Азовский район, х. Калиновка, ул. Октябрьская, пер. Дзержинского, пер. Кировский, 60601435121</t>
  </si>
  <si>
    <t>61:01:0050501:174, 25.01.2011</t>
  </si>
  <si>
    <t>Собственность          61-61-02/352/2011-76 от 17.01.2012; Областной закон Ростовской области № 564-ЗС от 03.11.2006</t>
  </si>
  <si>
    <t>нежилое, 2640 м</t>
  </si>
  <si>
    <t>60601435.1.2.9</t>
  </si>
  <si>
    <t>Ростовская область, Азовский район, п. Новый, ул. Мира, ул. Победы, 60601435136</t>
  </si>
  <si>
    <t>Собственность          61-61-02/022/2011-431 от 06.05.2011; Областной закон Ростовской области № 564-ЗС от 03.11.2006</t>
  </si>
  <si>
    <t>60601435.1.2.10</t>
  </si>
  <si>
    <t>Ростовская область, Азовский район, п. Солнечный, ул. Октябрьская, пер. Степной, пер. Зеленый, ул. Школьная, 60601435141</t>
  </si>
  <si>
    <t>61:01:0050701:46, 18.01.2011</t>
  </si>
  <si>
    <t>61:01:0050901:61, 19.01.2011</t>
  </si>
  <si>
    <t>Собственность          61-61-02/322/2011-276 от 23.01.2012; Областной закон Ростовской области № 564-ЗС от 03.11.2006</t>
  </si>
  <si>
    <t>нежилое, 4340 м</t>
  </si>
  <si>
    <t>60601435.1.2.11</t>
  </si>
  <si>
    <t>Ростовская область, Азовский район, п. Новомирский, ул. Московская, ул. Мира, ул. Октябрьская, ул. Мичурина, 60601435131</t>
  </si>
  <si>
    <t>61:01:0000000:352, 20.01.2011</t>
  </si>
  <si>
    <t>Собственность          61-61-02/352/2011-77 от 17.01.2012; Областной закон Ростовской области № 564-ЗС от 03.11.2006</t>
  </si>
  <si>
    <t>нежилое, 7610 м</t>
  </si>
  <si>
    <t>60601435.1.2.12</t>
  </si>
  <si>
    <t>Гараж</t>
  </si>
  <si>
    <t>Ростовская область, Азовский район, Азовский район, х. Гусарева Балка, ул. Кирова 25б, 60601435101</t>
  </si>
  <si>
    <t>61:01:0050101:671, 02.06.2010</t>
  </si>
  <si>
    <t>нежилое, 40,3 кв.м, количество этажей 1, в том числе подземных - 0</t>
  </si>
  <si>
    <t>60601435.1.2.13</t>
  </si>
  <si>
    <t>Газопровод</t>
  </si>
  <si>
    <t>Ростовская область, Азовский район, х. Гусарева Балка, 60601435101</t>
  </si>
  <si>
    <t>61:01:0050101:675, 22.06.2010</t>
  </si>
  <si>
    <t>нежилое, 85 м</t>
  </si>
  <si>
    <t>60601435.1.2.14</t>
  </si>
  <si>
    <t>Собственность 61-61-02/002/2012-195 от 29.02.2012, Областной закон № 785-ЗС от 20.12.2011г. "О внесении изменений в областной закон "О местном самоуправлении в Ростовской области"</t>
  </si>
  <si>
    <t>Памятник погибшим войнам</t>
  </si>
  <si>
    <t>Ростовская область, Азовский район, х. Бирючий, ул. Музейная, 25, 60601435106</t>
  </si>
  <si>
    <t>61:01:0050201:158, 31.05.2010</t>
  </si>
  <si>
    <t>61:01:0050201:138, собственность, 336 кв.м.</t>
  </si>
  <si>
    <t>нежилое, 13,7 кв.м.</t>
  </si>
  <si>
    <t>Муниципальное образование "Калиновское сельское поселение"  Собственность           61-61-02/031/2010-254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</si>
  <si>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60601435.1.2.19</t>
  </si>
  <si>
    <t>Ростовская область, Азовский район, х. Гусарева Балка, ул. Кирова, 25а, 60601435101</t>
  </si>
  <si>
    <t>61:01:0050101:673, 28.05.2010</t>
  </si>
  <si>
    <t>61:01:0050101:1094, собственность, 1100 кв.м., 61:01:0050101:442, собственность, 175 кв. м.</t>
  </si>
  <si>
    <t>нежилое, 4,7 кв.м.</t>
  </si>
  <si>
    <t>Муниципальное образование "Калиновское сельское поселение"  Собственность           61-61-02/031/2010-252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</si>
  <si>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п. Новомирский, ул. Московская, 5а, 60601435131</t>
  </si>
  <si>
    <t>61:01:0050801:474, 15.10.2010</t>
  </si>
  <si>
    <t>61:01:0050801:2457, собственность, 114 кв. м.</t>
  </si>
  <si>
    <t>нежилое, 4,5 кв.м.</t>
  </si>
  <si>
    <t>Муниципальное образование "Калиновское сельское поселение"  Собственность           61:01:0050801:474-61/185/2022-1 от 28.10.2022;  Выписка из ЕГРН 61:01:0050801:474-61/185/2022-1</t>
  </si>
  <si>
    <t>60601435.1.2.20</t>
  </si>
  <si>
    <t>60601435.1.2.21</t>
  </si>
  <si>
    <t>60601435.1.1.2, 60601435.1.1.3, 60601435.1.1.5, 60601435.1.1.6, 60601435.1.1.10, 60601435.1.1.11, 60601435.1.2.2, 60601435.1.2.3, 60601435.1.2.4, 60601435.1.2.19, 60601435.1.2.20, 60601435.1.2.21</t>
  </si>
  <si>
    <t>60601435.2.3.1</t>
  </si>
  <si>
    <t>60601435.2.3.2</t>
  </si>
  <si>
    <t>60601435.2.3.3</t>
  </si>
  <si>
    <t>60601435.2.3.4</t>
  </si>
  <si>
    <t>60601435.2.3.5</t>
  </si>
  <si>
    <t>60601435.2.3.6</t>
  </si>
  <si>
    <t>60601435.2.3.7</t>
  </si>
  <si>
    <t>60601435.2.3.8</t>
  </si>
  <si>
    <t>Прицеп</t>
  </si>
  <si>
    <t>Плуг навесной</t>
  </si>
  <si>
    <t>Сведетельство о регистрации СМ 61 05 №407243 от 13.03.2015</t>
  </si>
  <si>
    <t>Сведетельство о регистрации СМ 99 03 №370865 от 27.06.2018</t>
  </si>
  <si>
    <t>Собственность, муниципальный контракт № 15 от 28.08.2023</t>
  </si>
  <si>
    <t>Беларус 82.1, год выпуска 2022, инвентарный номер 00000000037</t>
  </si>
  <si>
    <t>ЛКТ-4П, год выпуска 2023, инвентарный номер 00000000038</t>
  </si>
  <si>
    <t>Собственность, муниципальный контракт № 11 от 26.07.2023</t>
  </si>
  <si>
    <t>Оперативное управление 61:01:0050201:158-61/185/2022-1  20.12.2022; Постановление Администрации Калиновского сельского поселения от 06.10.202 №106</t>
  </si>
  <si>
    <t>Оперативное управление 61:01:0050101:673-61/185/2022-1  20.12.2022; Постановление Администрации Калиновского сельского поселения от 06.10.202 №106</t>
  </si>
  <si>
    <t>Оперативное управление 61:01:0050801:474-61/211/2022-2  16.12.2022; Постановление Администрации Калиновского сельского поселения от 06.10.202 №106</t>
  </si>
  <si>
    <t>ПО СОСТОЯНИЮ НА 01.07.2025</t>
  </si>
  <si>
    <t>Муниципальное образование "Калиновское сельское поселение", Администрации Калиновского сельского поселения х. Гусарева Балка, ул. Кирова 25, ИНН: 6101035804, КПП: 610101001, ОГРН: 1056101023890</t>
  </si>
  <si>
    <t>Муниципальное бюджетное учреждение культуры "Сельский Дом культуры х. Гусарева Балка" Администрации Калиновского сельского поселения, ИНН: 6101034977, КПП: 610101001, ОГРН: 1046101010119</t>
  </si>
  <si>
    <t>Администрация Калиновского сельского поселения х. Гусарева Балка, ул. Кирова 25, ИНН: 6101035804, КПП: 610101001, ОГРН: 1056101023890</t>
  </si>
  <si>
    <t>Постоянное (бессрочное) пользование 61:01:0050101:446-61/185/2025-1  14.07.2025; Постановление Администрации Калиновского сельского поселения 26.06.2025 №56</t>
  </si>
  <si>
    <t>Муниципальное образование "Калиновское сельское поселение"  Собственность           61-61-02/031/2010-255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</si>
  <si>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Муниципальное образование "Калиновское сельское поселение"  Собственность           61-61-02/139/2010-289 от 17.07.2010;                  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</si>
  <si>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61:01:0050101:671-61/185/2025-1  04.07.2025; Постановление Администрации Калиновского сельского поселения от 24.06.2025 №55</t>
  </si>
  <si>
    <t>Автомобиль ВАЗ 21213, инвентарный номер 000000000009, 2001 года выпуска</t>
  </si>
  <si>
    <t>Автомобиль Chevrolet NIVA, инвентарный номер 1.01.101.05.153, 2013 года выпуска</t>
  </si>
  <si>
    <t>Автомобиль KIA RIO, инвентарный номер 00000000001, 2018 года выпуска</t>
  </si>
  <si>
    <t>Прицеп МЗСА 817700, инвентарный номер ВА00000000207, 2021 года выпуска</t>
  </si>
  <si>
    <t>ПЛН 3-35, инвентарный номер 00000000035, 2023 года выпуска</t>
  </si>
  <si>
    <t>Собственность, акт приема передачи от 29.09.2001</t>
  </si>
  <si>
    <t>Собственность, договор купли продажи №6 от 11.03.2013</t>
  </si>
  <si>
    <t>Собственность, муниципальный контракт №015830003021800000-0250035-01 от 09.06.2018</t>
  </si>
  <si>
    <t>Собственность, муниципальный контракт №2546489 от 26.02.2021</t>
  </si>
  <si>
    <t>Постоянное (бессрочное) пользование 61:01:0050101:444-61/185/2025-1  14.07.2025; Постановление Администрации Калиновского сельского поселения 26.06.2025 №56</t>
  </si>
  <si>
    <t>Муниципальное образование "Калиновское сельское поселение"  Собственность           61-61-02/031/2010-253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</si>
  <si>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61:01:0050401:235-61/185/2025-3  15.07.2025; Постановление Администрации Калиновского сельского поселения от 26.06.2025 №56</t>
  </si>
  <si>
    <t>61:01:0050101:447, 24.03.2011</t>
  </si>
  <si>
    <t>Муниципальное образование "Калиновское сельское поселение", Администрация Калиновского сельского поселения х. Гусарева Балка, ул. Кирова 25, ИНН: 6101035804, КПП: 610101001, ОГРН: 1056101023890</t>
  </si>
  <si>
    <t>Постоянное (бессрочное) пользование 61:01:0050101:447-61/185/2025-1  04.07.2025; Постановление Администрации Калиновского сельского поселения 24.06.2025 №55</t>
  </si>
  <si>
    <t>Муниципальное образование "Калиновское сельское поселение"  Собственность               61-61-02/106/2011-160 от 12.07.2011; Областной закон № 564-ЗС от 03.11.2006г. "О внесении изменений в областной закон "О местном самоуправлении в Ростовской области"</t>
  </si>
  <si>
    <t>Муниципальное бюджетное учреждение культуры "Сельский Дом культуры х. Гусарева Балка" Администрация Калиновского сельского поселения, ИНН: 6101034977, КПП: 610101001, ОГРН: 1046101010119</t>
  </si>
  <si>
    <t>61:01:0050201:138, 26.11.2010</t>
  </si>
  <si>
    <t>Постоянное (бессрочное) пользование 61:01:0050201:138-61/185/2022-1  16.12.2022; Постановление Администрации Калиновского сельского поселения 06.10.2022 №106</t>
  </si>
  <si>
    <t>61:01:0050101:442, 24.11.2010</t>
  </si>
  <si>
    <t>Постоянное (бессрочное) пользование 61:01:0050101:442-61/185/2022-1  16.12.2022; Постановление Администрации Калиновского сельского поселения 06.10.2022 №106</t>
  </si>
  <si>
    <t>61:01:0050101:444, 30.12.2010</t>
  </si>
  <si>
    <t>Муниципальное образование "Калиновское сельское поселение"  Собственность 61-61-02/106/2011-255 от 22.07.2011; Областной закон № 564-ЗС от 03.11.2006г. "О внесении изменений в областной закон "О местном самоуправлении в Ростовской области"</t>
  </si>
  <si>
    <t>61:01:0050101:448, 06.04.2011</t>
  </si>
  <si>
    <t>Постоянное (бессрочное) пользование 61:01:0050101:448-61/185/2022-1  27.10.2022; Постановление Администрации Калиновского сельского поселения 06.10.2022 №106</t>
  </si>
  <si>
    <t>61:01:0050401:189, 24.03.2011</t>
  </si>
  <si>
    <t>Постоянное (бессрочное) пользование 61:01:0050401:189-61/185/2022-1  26.10.2022; Постановление Администрации Калиновского сельского поселения 06.10.2022 №106</t>
  </si>
  <si>
    <t>Постоянное (бессрочное) пользование 61:01:0050101:1094-61/185/2025-1  04.07.2025; Постановление Администрации Калиновского сельского поселения 24.06.2025 №55</t>
  </si>
  <si>
    <t>61:01:0050101:1094, 18.04.2013</t>
  </si>
  <si>
    <t>Муниципальное образование "Калиновское сельское поселение"  Собственность 61-61-02/164/2013-149 от 25.07.2013   Областной закон № 564-ЗС от 03.11.2006г. "О внесении изменений в областной закон "О местном самоуправлении в Ростовской области"</t>
  </si>
  <si>
    <t>61:01:0050101:446, 07.02.2011</t>
  </si>
  <si>
    <t>Муниципальное образование "Калиновское сельское поселение"  Собственность 61-61-02/114/2013-44 от 06.05.2013   Областной закон № 564-ЗС от 03.11.2006г. "О внесении изменений в областной закон "О местном самоуправлении в Ростовской области"</t>
  </si>
  <si>
    <t>61:01:0050801:2220, 14.09.2020</t>
  </si>
  <si>
    <t>Постоянное (бессрочное) пользование 61:01:0050801:2220-61/185/2020-1  11.12.2020; Постановление Главы Администрации Азовского района от 02.12.2020 года №1038</t>
  </si>
  <si>
    <t>Муниципальное образование "Калиновское сельское поселение"  Собственность                       61-61-02/106/2011-158  13.07.2011;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</si>
  <si>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61:01:0050101:700-61/185/2025-1  04.07.2025; Постановление Администрации Калиновского сельского поселения от 24.06.2025 №55</t>
  </si>
  <si>
    <t>Оперативное управление 61:01:0050101:670-61/185/2022-1  11.10.2022; Постановление Администрации Калиновского сельского поселения от 06.10.2022 №106</t>
  </si>
  <si>
    <t>Муниципальное образование "Калиновское сельское поселение"  Собственность           61-61-02/031/2010-251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</si>
  <si>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КРН 2.1, инвентарный номер 00000000034, 2023 года выпуска</t>
  </si>
  <si>
    <t>Ростовская область, Азовский район, х.Бирючий, ул.Мизейная 25, 60601435106</t>
  </si>
  <si>
    <t>60601435.1.1.12</t>
  </si>
  <si>
    <t>Ростовская область, Азовский район, п. Новомирский, прилегающий земельный участок к земельному участку с кадастровым номером 61:01:0050801:461, 60601435131</t>
  </si>
  <si>
    <t>61:01:0050801:2444, 14.06.2022</t>
  </si>
  <si>
    <t>Безвозмездное (срочное) пользование 61:01:0050801:2444-61/185/2022-1 09.08.2022 Постановление Администрации Азовского района №633 от 19.07.2022 года</t>
  </si>
  <si>
    <t>36100 кв.м., земли населенных пунктов, под территорию парка культуры и отдыха</t>
  </si>
  <si>
    <t>Администрация Азовского района Собственность 61:01:0050801:2444-61/185/2022-3, 28.09.2022</t>
  </si>
  <si>
    <t xml:space="preserve">Муниципальное образование "Калиновское сельское поселение"  Собственность                       61:01:0050801:2457-61/185/2023-1,  21.04.2023; </t>
  </si>
  <si>
    <t>60601435.1.1.1, 60601435.1.1.4, 60601435.1.1.7, 60601435.1.1.8, 60601435.1.1.9, 60601435.1.1.12, 60601435.1.2.1, 60601435.1.2.5, 60601435.1.2.6, 60601435.1.2.7, 60601435.1.2.8, 60601435.1.2.9, 60601435.1.2.10, 60601435.1.2.11, 60601435.1.2.12, 60601435.1.2.13, 60601435.1.2.14, 60601435.1.2.15, 60601435.1.2.16, 60601435.1.2.17, 60601435.1.2.18, 60601435.2.3.1, 60601435.2.3.2, 60601435.2.3.3, 60601435.2.3.4, 60601435.2.3.5, 60601435.2.3.6, 60601435.2.3.7,60601435.2.3.8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</si>
</sst>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5">
    <font>
      <sz val="11"/>
      <color theme="1"/>
      <name val="Calibri"/>
    </font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sz val="10"/>
      <color rgb="FFFF0000"/>
      <name val="Times New Roman"/>
    </font>
    <font>
      <sz val="14"/>
      <name val="Times New Roman"/>
    </font>
    <font>
      <sz val="1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sz val="9"/>
      <name val="Times New Roman"/>
    </font>
    <font>
      <sz val="11.5"/>
      <color rgb="FFFF0000"/>
      <name val="Times New Roman"/>
    </font>
    <font>
      <b/>
      <sz val="9"/>
      <name val="Times New Roman"/>
    </font>
    <font>
      <sz val="11.5"/>
      <color rgb="FF212529"/>
      <name val="Calibri"/>
      <scheme val="minor"/>
    </font>
    <font>
      <sz val="12"/>
      <color theme="1"/>
      <name val="Calibri"/>
      <scheme val="minor"/>
    </font>
    <font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Calibri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10" fillId="0" borderId="1" xfId="0" applyNumberFormat="1" applyFont="1" applyBorder="1"/>
    <xf numFmtId="0" fontId="11" fillId="0" borderId="0" xfId="0" applyNumberFormat="1" applyFont="1"/>
    <xf numFmtId="0" fontId="13" fillId="0" borderId="0" xfId="0" applyNumberFormat="1" applyFont="1"/>
    <xf numFmtId="0" fontId="14" fillId="0" borderId="0" xfId="0" applyNumberFormat="1" applyFont="1"/>
    <xf numFmtId="0" fontId="15" fillId="0" borderId="0" xfId="0" applyNumberFormat="1" applyFont="1"/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top"/>
    </xf>
    <xf numFmtId="0" fontId="8" fillId="0" borderId="0" xfId="0" applyNumberFormat="1" applyFont="1"/>
    <xf numFmtId="0" fontId="8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horizontal="center" vertical="top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vertical="top" wrapText="1"/>
    </xf>
    <xf numFmtId="0" fontId="17" fillId="0" borderId="1" xfId="0" applyNumberFormat="1" applyFont="1" applyBorder="1"/>
    <xf numFmtId="0" fontId="18" fillId="0" borderId="0" xfId="0" applyNumberFormat="1" applyFont="1"/>
    <xf numFmtId="0" fontId="2" fillId="0" borderId="0" xfId="0" applyNumberFormat="1" applyFont="1" applyAlignment="1">
      <alignment horizontal="left"/>
    </xf>
    <xf numFmtId="0" fontId="18" fillId="0" borderId="0" xfId="0" applyNumberFormat="1" applyFont="1" applyAlignment="1">
      <alignment horizontal="left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top"/>
    </xf>
    <xf numFmtId="0" fontId="17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7" fillId="0" borderId="0" xfId="0" applyNumberFormat="1" applyFont="1"/>
    <xf numFmtId="0" fontId="22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/>
    <xf numFmtId="0" fontId="2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/>
    <xf numFmtId="49" fontId="20" fillId="0" borderId="1" xfId="1" applyNumberFormat="1" applyFont="1" applyFill="1" applyBorder="1"/>
    <xf numFmtId="0" fontId="10" fillId="0" borderId="1" xfId="0" applyNumberFormat="1" applyFont="1" applyFill="1" applyBorder="1" applyAlignment="1">
      <alignment wrapText="1"/>
    </xf>
    <xf numFmtId="0" fontId="20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/>
    <xf numFmtId="0" fontId="10" fillId="0" borderId="1" xfId="0" applyNumberFormat="1" applyFont="1" applyFill="1" applyBorder="1"/>
    <xf numFmtId="0" fontId="1" fillId="0" borderId="0" xfId="0" applyNumberFormat="1" applyFont="1" applyFill="1"/>
    <xf numFmtId="0" fontId="20" fillId="0" borderId="2" xfId="0" applyNumberFormat="1" applyFont="1" applyFill="1" applyBorder="1" applyAlignment="1">
      <alignment wrapText="1"/>
    </xf>
    <xf numFmtId="4" fontId="10" fillId="0" borderId="2" xfId="0" applyNumberFormat="1" applyFont="1" applyFill="1" applyBorder="1"/>
    <xf numFmtId="0" fontId="22" fillId="0" borderId="1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wrapText="1"/>
    </xf>
    <xf numFmtId="0" fontId="22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NumberFormat="1" applyFont="1" applyFill="1" applyBorder="1"/>
    <xf numFmtId="0" fontId="22" fillId="0" borderId="1" xfId="0" applyNumberFormat="1" applyFont="1" applyBorder="1" applyAlignment="1">
      <alignment wrapText="1"/>
    </xf>
    <xf numFmtId="0" fontId="22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/>
    <xf numFmtId="0" fontId="20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/>
    <xf numFmtId="0" fontId="20" fillId="0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right" wrapText="1"/>
    </xf>
    <xf numFmtId="0" fontId="23" fillId="0" borderId="1" xfId="0" applyNumberFormat="1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22" fillId="0" borderId="1" xfId="0" applyNumberFormat="1" applyFont="1" applyBorder="1" applyAlignment="1">
      <alignment horizontal="right" wrapText="1"/>
    </xf>
    <xf numFmtId="4" fontId="10" fillId="0" borderId="1" xfId="0" applyNumberFormat="1" applyFont="1" applyFill="1" applyBorder="1" applyAlignment="1">
      <alignment horizontal="right"/>
    </xf>
    <xf numFmtId="0" fontId="10" fillId="0" borderId="2" xfId="0" applyNumberFormat="1" applyFont="1" applyBorder="1" applyAlignment="1">
      <alignment horizontal="center" vertical="top" wrapText="1"/>
    </xf>
    <xf numFmtId="0" fontId="20" fillId="0" borderId="2" xfId="0" applyNumberFormat="1" applyFont="1" applyBorder="1" applyAlignment="1">
      <alignment vertical="top" wrapText="1"/>
    </xf>
    <xf numFmtId="0" fontId="20" fillId="0" borderId="2" xfId="0" applyNumberFormat="1" applyFont="1" applyBorder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4" fontId="17" fillId="0" borderId="1" xfId="0" applyNumberFormat="1" applyFont="1" applyFill="1" applyBorder="1" applyAlignment="1">
      <alignment horizontal="right"/>
    </xf>
    <xf numFmtId="0" fontId="22" fillId="0" borderId="9" xfId="0" applyNumberFormat="1" applyFont="1" applyBorder="1" applyAlignment="1">
      <alignment wrapText="1"/>
    </xf>
    <xf numFmtId="0" fontId="22" fillId="0" borderId="9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vertical="top"/>
    </xf>
    <xf numFmtId="0" fontId="20" fillId="0" borderId="3" xfId="0" applyNumberFormat="1" applyFont="1" applyFill="1" applyBorder="1" applyAlignment="1">
      <alignment wrapText="1"/>
    </xf>
    <xf numFmtId="0" fontId="20" fillId="0" borderId="4" xfId="0" applyNumberFormat="1" applyFont="1" applyFill="1" applyBorder="1" applyAlignment="1">
      <alignment wrapText="1"/>
    </xf>
    <xf numFmtId="0" fontId="22" fillId="0" borderId="9" xfId="0" applyNumberFormat="1" applyFont="1" applyFill="1" applyBorder="1" applyAlignment="1">
      <alignment wrapText="1"/>
    </xf>
    <xf numFmtId="49" fontId="20" fillId="0" borderId="3" xfId="1" applyNumberFormat="1" applyFont="1" applyFill="1" applyBorder="1"/>
    <xf numFmtId="0" fontId="21" fillId="0" borderId="2" xfId="0" applyNumberFormat="1" applyFont="1" applyFill="1" applyBorder="1" applyAlignment="1">
      <alignment wrapText="1"/>
    </xf>
    <xf numFmtId="0" fontId="20" fillId="0" borderId="3" xfId="0" applyNumberFormat="1" applyFont="1" applyFill="1" applyBorder="1"/>
    <xf numFmtId="0" fontId="20" fillId="0" borderId="2" xfId="0" applyNumberFormat="1" applyFont="1" applyFill="1" applyBorder="1"/>
    <xf numFmtId="0" fontId="10" fillId="0" borderId="2" xfId="0" applyNumberFormat="1" applyFont="1" applyFill="1" applyBorder="1"/>
    <xf numFmtId="4" fontId="8" fillId="0" borderId="2" xfId="0" applyNumberFormat="1" applyFont="1" applyFill="1" applyBorder="1"/>
    <xf numFmtId="0" fontId="8" fillId="0" borderId="2" xfId="0" applyNumberFormat="1" applyFont="1" applyFill="1" applyBorder="1"/>
    <xf numFmtId="0" fontId="20" fillId="0" borderId="5" xfId="0" applyNumberFormat="1" applyFont="1" applyFill="1" applyBorder="1"/>
    <xf numFmtId="0" fontId="20" fillId="0" borderId="5" xfId="0" applyNumberFormat="1" applyFont="1" applyFill="1" applyBorder="1" applyAlignment="1">
      <alignment wrapText="1"/>
    </xf>
    <xf numFmtId="0" fontId="10" fillId="0" borderId="5" xfId="0" applyNumberFormat="1" applyFont="1" applyFill="1" applyBorder="1"/>
    <xf numFmtId="4" fontId="8" fillId="0" borderId="5" xfId="0" applyNumberFormat="1" applyFont="1" applyFill="1" applyBorder="1"/>
    <xf numFmtId="0" fontId="1" fillId="0" borderId="9" xfId="0" applyNumberFormat="1" applyFont="1" applyFill="1" applyBorder="1"/>
    <xf numFmtId="0" fontId="22" fillId="0" borderId="9" xfId="0" applyNumberFormat="1" applyFont="1" applyFill="1" applyBorder="1"/>
    <xf numFmtId="0" fontId="20" fillId="0" borderId="9" xfId="0" applyNumberFormat="1" applyFont="1" applyFill="1" applyBorder="1" applyAlignment="1">
      <alignment wrapText="1"/>
    </xf>
    <xf numFmtId="0" fontId="22" fillId="0" borderId="5" xfId="0" applyNumberFormat="1" applyFont="1" applyFill="1" applyBorder="1"/>
    <xf numFmtId="0" fontId="22" fillId="0" borderId="2" xfId="0" applyNumberFormat="1" applyFont="1" applyFill="1" applyBorder="1" applyAlignment="1">
      <alignment horizontal="center"/>
    </xf>
    <xf numFmtId="0" fontId="12" fillId="0" borderId="5" xfId="0" applyNumberFormat="1" applyFont="1" applyBorder="1"/>
    <xf numFmtId="4" fontId="16" fillId="0" borderId="5" xfId="0" applyNumberFormat="1" applyFont="1" applyBorder="1"/>
    <xf numFmtId="0" fontId="22" fillId="0" borderId="9" xfId="0" applyNumberFormat="1" applyFont="1" applyFill="1" applyBorder="1" applyAlignment="1">
      <alignment horizontal="center"/>
    </xf>
    <xf numFmtId="0" fontId="20" fillId="0" borderId="9" xfId="0" applyNumberFormat="1" applyFont="1" applyFill="1" applyBorder="1"/>
    <xf numFmtId="0" fontId="10" fillId="0" borderId="9" xfId="0" applyNumberFormat="1" applyFont="1" applyFill="1" applyBorder="1"/>
    <xf numFmtId="4" fontId="8" fillId="0" borderId="9" xfId="0" applyNumberFormat="1" applyFont="1" applyFill="1" applyBorder="1"/>
    <xf numFmtId="0" fontId="22" fillId="0" borderId="11" xfId="0" applyNumberFormat="1" applyFont="1" applyFill="1" applyBorder="1" applyAlignment="1">
      <alignment horizontal="center"/>
    </xf>
    <xf numFmtId="0" fontId="20" fillId="0" borderId="11" xfId="0" applyNumberFormat="1" applyFont="1" applyFill="1" applyBorder="1"/>
    <xf numFmtId="0" fontId="20" fillId="0" borderId="11" xfId="0" applyNumberFormat="1" applyFont="1" applyFill="1" applyBorder="1" applyAlignment="1">
      <alignment wrapText="1"/>
    </xf>
    <xf numFmtId="0" fontId="10" fillId="0" borderId="11" xfId="0" applyNumberFormat="1" applyFont="1" applyFill="1" applyBorder="1"/>
    <xf numFmtId="4" fontId="8" fillId="0" borderId="11" xfId="0" applyNumberFormat="1" applyFont="1" applyFill="1" applyBorder="1"/>
    <xf numFmtId="0" fontId="22" fillId="0" borderId="11" xfId="0" applyNumberFormat="1" applyFont="1" applyFill="1" applyBorder="1"/>
    <xf numFmtId="0" fontId="1" fillId="0" borderId="0" xfId="0" applyNumberFormat="1" applyFont="1" applyFill="1" applyBorder="1"/>
    <xf numFmtId="0" fontId="22" fillId="0" borderId="9" xfId="0" applyNumberFormat="1" applyFont="1" applyBorder="1" applyAlignment="1">
      <alignment vertical="top" wrapText="1"/>
    </xf>
    <xf numFmtId="0" fontId="20" fillId="0" borderId="3" xfId="0" applyNumberFormat="1" applyFont="1" applyFill="1" applyBorder="1" applyAlignment="1">
      <alignment horizontal="center" wrapText="1"/>
    </xf>
    <xf numFmtId="0" fontId="20" fillId="0" borderId="2" xfId="0" applyNumberFormat="1" applyFont="1" applyBorder="1" applyAlignment="1">
      <alignment wrapText="1"/>
    </xf>
    <xf numFmtId="4" fontId="10" fillId="0" borderId="2" xfId="0" applyNumberFormat="1" applyFont="1" applyBorder="1" applyAlignment="1">
      <alignment horizontal="right" wrapText="1"/>
    </xf>
    <xf numFmtId="0" fontId="10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/>
    <xf numFmtId="0" fontId="20" fillId="0" borderId="5" xfId="0" applyNumberFormat="1" applyFont="1" applyBorder="1" applyAlignment="1">
      <alignment wrapText="1"/>
    </xf>
    <xf numFmtId="0" fontId="10" fillId="0" borderId="5" xfId="0" applyNumberFormat="1" applyFont="1" applyBorder="1" applyAlignment="1">
      <alignment wrapText="1"/>
    </xf>
    <xf numFmtId="0" fontId="10" fillId="0" borderId="5" xfId="0" applyNumberFormat="1" applyFont="1" applyBorder="1" applyAlignment="1"/>
    <xf numFmtId="0" fontId="20" fillId="0" borderId="12" xfId="0" applyNumberFormat="1" applyFont="1" applyBorder="1" applyAlignment="1">
      <alignment wrapText="1"/>
    </xf>
    <xf numFmtId="0" fontId="20" fillId="0" borderId="12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wrapText="1"/>
    </xf>
    <xf numFmtId="0" fontId="10" fillId="0" borderId="12" xfId="0" applyNumberFormat="1" applyFont="1" applyBorder="1" applyAlignment="1"/>
    <xf numFmtId="0" fontId="20" fillId="0" borderId="13" xfId="0" applyNumberFormat="1" applyFont="1" applyFill="1" applyBorder="1" applyAlignment="1">
      <alignment wrapText="1"/>
    </xf>
    <xf numFmtId="0" fontId="22" fillId="0" borderId="9" xfId="0" applyNumberFormat="1" applyFont="1" applyBorder="1"/>
    <xf numFmtId="2" fontId="22" fillId="0" borderId="9" xfId="0" applyNumberFormat="1" applyFont="1" applyBorder="1"/>
    <xf numFmtId="2" fontId="20" fillId="0" borderId="14" xfId="0" applyNumberFormat="1" applyFont="1" applyBorder="1" applyAlignment="1">
      <alignment horizontal="right" wrapText="1"/>
    </xf>
    <xf numFmtId="2" fontId="20" fillId="0" borderId="1" xfId="0" applyNumberFormat="1" applyFont="1" applyBorder="1" applyAlignment="1">
      <alignment horizontal="right" wrapText="1"/>
    </xf>
    <xf numFmtId="2" fontId="20" fillId="0" borderId="12" xfId="0" applyNumberFormat="1" applyFont="1" applyBorder="1" applyAlignment="1">
      <alignment horizontal="right" wrapText="1"/>
    </xf>
    <xf numFmtId="0" fontId="10" fillId="0" borderId="9" xfId="0" applyNumberFormat="1" applyFont="1" applyBorder="1" applyAlignment="1">
      <alignment wrapText="1"/>
    </xf>
    <xf numFmtId="0" fontId="10" fillId="0" borderId="9" xfId="0" applyNumberFormat="1" applyFont="1" applyBorder="1" applyAlignment="1"/>
    <xf numFmtId="2" fontId="20" fillId="0" borderId="3" xfId="0" applyNumberFormat="1" applyFont="1" applyBorder="1" applyAlignment="1">
      <alignment horizontal="right" wrapText="1"/>
    </xf>
    <xf numFmtId="0" fontId="10" fillId="0" borderId="4" xfId="0" applyNumberFormat="1" applyFont="1" applyBorder="1" applyAlignment="1">
      <alignment wrapText="1"/>
    </xf>
    <xf numFmtId="0" fontId="20" fillId="0" borderId="9" xfId="0" applyNumberFormat="1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1" fillId="0" borderId="15" xfId="0" applyNumberFormat="1" applyFont="1" applyFill="1" applyBorder="1" applyAlignment="1">
      <alignment wrapText="1"/>
    </xf>
    <xf numFmtId="0" fontId="20" fillId="0" borderId="16" xfId="0" applyNumberFormat="1" applyFont="1" applyFill="1" applyBorder="1" applyAlignment="1">
      <alignment wrapText="1"/>
    </xf>
    <xf numFmtId="0" fontId="22" fillId="0" borderId="2" xfId="0" applyNumberFormat="1" applyFont="1" applyFill="1" applyBorder="1"/>
    <xf numFmtId="49" fontId="20" fillId="0" borderId="2" xfId="1" applyNumberFormat="1" applyFont="1" applyFill="1" applyBorder="1"/>
    <xf numFmtId="0" fontId="10" fillId="0" borderId="12" xfId="0" applyNumberFormat="1" applyFont="1" applyFill="1" applyBorder="1" applyAlignment="1">
      <alignment wrapText="1"/>
    </xf>
    <xf numFmtId="0" fontId="20" fillId="0" borderId="17" xfId="0" applyNumberFormat="1" applyFont="1" applyFill="1" applyBorder="1" applyAlignment="1">
      <alignment wrapText="1"/>
    </xf>
    <xf numFmtId="0" fontId="20" fillId="0" borderId="18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4" fontId="12" fillId="0" borderId="5" xfId="0" applyNumberFormat="1" applyFont="1" applyBorder="1"/>
    <xf numFmtId="0" fontId="3" fillId="0" borderId="0" xfId="0" applyNumberFormat="1" applyFont="1" applyAlignment="1">
      <alignment wrapText="1"/>
    </xf>
    <xf numFmtId="0" fontId="2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vertical="top" wrapText="1"/>
    </xf>
    <xf numFmtId="0" fontId="6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wrapText="1"/>
    </xf>
    <xf numFmtId="0" fontId="3" fillId="0" borderId="6" xfId="0" applyNumberFormat="1" applyFont="1" applyBorder="1" applyAlignment="1">
      <alignment horizontal="left" vertical="top" wrapText="1"/>
    </xf>
    <xf numFmtId="0" fontId="3" fillId="0" borderId="7" xfId="0" applyNumberFormat="1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workbookViewId="0">
      <selection activeCell="D26" sqref="D26"/>
    </sheetView>
  </sheetViews>
  <sheetFormatPr defaultColWidth="9.140625" defaultRowHeight="15"/>
  <cols>
    <col min="7" max="7" width="10.7109375" customWidth="1"/>
  </cols>
  <sheetData>
    <row r="1" spans="1:14" ht="15.7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ht="7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49"/>
      <c r="L2" s="149"/>
      <c r="M2" s="149"/>
      <c r="N2" s="149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3"/>
      <c r="L3" s="3"/>
      <c r="M3" s="3"/>
      <c r="N3" s="3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customHeight="1">
      <c r="A6" s="151" t="s">
        <v>80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18.75">
      <c r="A7" s="1"/>
      <c r="B7" s="1"/>
      <c r="C7" s="1"/>
      <c r="D7" s="4"/>
      <c r="E7" s="4"/>
      <c r="F7" s="4"/>
      <c r="G7" s="4"/>
      <c r="H7" s="4"/>
      <c r="I7" s="4"/>
      <c r="J7" s="4"/>
      <c r="K7" s="4"/>
      <c r="L7" s="1"/>
      <c r="M7" s="1"/>
      <c r="N7" s="1"/>
    </row>
    <row r="8" spans="1:14" ht="18.75">
      <c r="A8" s="1"/>
      <c r="B8" s="1"/>
      <c r="C8" s="1"/>
      <c r="D8" s="4"/>
      <c r="E8" s="4"/>
      <c r="F8" s="4"/>
      <c r="G8" s="4"/>
      <c r="H8" s="4"/>
      <c r="I8" s="4"/>
      <c r="J8" s="4"/>
      <c r="K8" s="4"/>
      <c r="L8" s="1"/>
      <c r="M8" s="1"/>
      <c r="N8" s="1"/>
    </row>
    <row r="9" spans="1:14" ht="18.75">
      <c r="A9" s="152" t="s">
        <v>0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ht="18.75" customHeight="1">
      <c r="A10" s="151" t="s">
        <v>1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ht="18.75" customHeight="1">
      <c r="A11" s="151" t="s">
        <v>79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ht="18.75" customHeight="1">
      <c r="A12" s="150" t="s">
        <v>241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18.75">
      <c r="A13" s="1"/>
      <c r="B13" s="1"/>
      <c r="C13" s="1"/>
      <c r="D13" s="4"/>
      <c r="E13" s="4"/>
      <c r="F13" s="4"/>
      <c r="G13" s="4"/>
      <c r="H13" s="4"/>
      <c r="I13" s="4"/>
      <c r="J13" s="4"/>
      <c r="K13" s="4"/>
      <c r="L13" s="1"/>
      <c r="M13" s="1"/>
      <c r="N13" s="1"/>
    </row>
    <row r="14" spans="1:14" ht="18.75">
      <c r="A14" s="1"/>
      <c r="B14" s="1"/>
      <c r="C14" s="1"/>
      <c r="D14" s="4" t="s">
        <v>2</v>
      </c>
      <c r="E14" s="4"/>
      <c r="F14" s="4"/>
      <c r="G14" s="4"/>
      <c r="H14" s="4"/>
      <c r="I14" s="4"/>
      <c r="J14" s="4"/>
      <c r="K14" s="4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6">
    <mergeCell ref="K2:N2"/>
    <mergeCell ref="A12:N12"/>
    <mergeCell ref="A11:N11"/>
    <mergeCell ref="A10:N10"/>
    <mergeCell ref="A9:N9"/>
    <mergeCell ref="A6:N6"/>
  </mergeCells>
  <pageMargins left="0.70866137742996205" right="0.70866137742996205" top="0.74803149700164795" bottom="0.74803149700164795" header="0.31496062874794001" footer="0.3149606287479400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7"/>
  <sheetViews>
    <sheetView workbookViewId="0">
      <selection activeCell="C6" sqref="C6"/>
    </sheetView>
  </sheetViews>
  <sheetFormatPr defaultColWidth="9.140625" defaultRowHeight="15"/>
  <cols>
    <col min="1" max="1" width="7.42578125" customWidth="1"/>
    <col min="2" max="2" width="24.85546875" customWidth="1"/>
    <col min="3" max="3" width="37.85546875" customWidth="1"/>
    <col min="4" max="4" width="34.5703125" customWidth="1"/>
    <col min="5" max="5" width="19.42578125" customWidth="1"/>
  </cols>
  <sheetData>
    <row r="2" spans="1:5">
      <c r="A2" s="26" t="s">
        <v>58</v>
      </c>
      <c r="B2" s="26"/>
      <c r="C2" s="26"/>
      <c r="D2" s="26"/>
    </row>
    <row r="3" spans="1:5">
      <c r="A3" s="28"/>
      <c r="B3" s="28"/>
      <c r="C3" s="28"/>
      <c r="D3" s="28"/>
      <c r="E3" s="42"/>
    </row>
    <row r="4" spans="1:5" ht="43.5" customHeight="1">
      <c r="A4" s="15" t="s">
        <v>59</v>
      </c>
      <c r="B4" s="15" t="s">
        <v>60</v>
      </c>
      <c r="C4" s="15" t="s">
        <v>61</v>
      </c>
      <c r="D4" s="15" t="s">
        <v>62</v>
      </c>
      <c r="E4" s="7" t="s">
        <v>13</v>
      </c>
    </row>
    <row r="5" spans="1:5">
      <c r="A5" s="39">
        <v>1</v>
      </c>
      <c r="B5" s="39">
        <v>2</v>
      </c>
      <c r="C5" s="39">
        <v>3</v>
      </c>
      <c r="D5" s="39">
        <v>4</v>
      </c>
      <c r="E5" s="39">
        <v>5</v>
      </c>
    </row>
    <row r="6" spans="1:5" ht="158.25" customHeight="1">
      <c r="A6" s="74">
        <v>1</v>
      </c>
      <c r="B6" s="75" t="s">
        <v>94</v>
      </c>
      <c r="C6" s="76" t="s">
        <v>296</v>
      </c>
      <c r="D6" s="77" t="s">
        <v>15</v>
      </c>
      <c r="E6" s="77" t="s">
        <v>15</v>
      </c>
    </row>
    <row r="7" spans="1:5" ht="72.75">
      <c r="A7" s="80">
        <v>2</v>
      </c>
      <c r="B7" s="79" t="s">
        <v>97</v>
      </c>
      <c r="C7" s="114" t="s">
        <v>221</v>
      </c>
      <c r="D7" s="81" t="s">
        <v>15</v>
      </c>
      <c r="E7" s="81" t="s">
        <v>15</v>
      </c>
    </row>
  </sheetData>
  <pageMargins left="0.70866137742996205" right="0.51181101799011197" top="0.94488185644149802" bottom="0.55118107795715299" header="0.31496062874794001" footer="0.3149606287479400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2"/>
  <sheetViews>
    <sheetView topLeftCell="A13" workbookViewId="0">
      <selection activeCell="F13" sqref="F13"/>
    </sheetView>
  </sheetViews>
  <sheetFormatPr defaultColWidth="9.140625" defaultRowHeight="15"/>
  <cols>
    <col min="1" max="1" width="4.5703125" customWidth="1"/>
    <col min="2" max="2" width="15.28515625" customWidth="1"/>
    <col min="3" max="3" width="14.7109375" customWidth="1"/>
    <col min="4" max="4" width="18.28515625" customWidth="1"/>
    <col min="5" max="5" width="20.85546875" customWidth="1"/>
    <col min="6" max="6" width="19" customWidth="1"/>
    <col min="7" max="7" width="22.42578125" customWidth="1"/>
    <col min="8" max="8" width="19" customWidth="1"/>
    <col min="9" max="9" width="13.5703125" customWidth="1"/>
    <col min="10" max="10" width="11.85546875" customWidth="1"/>
    <col min="11" max="12" width="11.5703125" customWidth="1"/>
    <col min="13" max="13" width="25.28515625" customWidth="1"/>
  </cols>
  <sheetData>
    <row r="2" spans="1:13">
      <c r="B2" s="153" t="s">
        <v>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5"/>
    </row>
    <row r="3" spans="1:13" ht="26.25" customHeight="1">
      <c r="B3" s="154" t="s">
        <v>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6"/>
    </row>
    <row r="4" spans="1:13" ht="85.5" customHeight="1">
      <c r="A4" s="45" t="s">
        <v>59</v>
      </c>
      <c r="B4" s="7" t="s">
        <v>5</v>
      </c>
      <c r="C4" s="8" t="s">
        <v>6</v>
      </c>
      <c r="D4" s="43" t="s">
        <v>64</v>
      </c>
      <c r="E4" s="43" t="s">
        <v>78</v>
      </c>
      <c r="F4" s="7" t="s">
        <v>7</v>
      </c>
      <c r="G4" s="7" t="s">
        <v>8</v>
      </c>
      <c r="H4" s="8" t="s">
        <v>9</v>
      </c>
      <c r="I4" s="7" t="s">
        <v>63</v>
      </c>
      <c r="J4" s="7" t="s">
        <v>10</v>
      </c>
      <c r="K4" s="7" t="s">
        <v>11</v>
      </c>
      <c r="L4" s="7" t="s">
        <v>12</v>
      </c>
      <c r="M4" s="7" t="s">
        <v>13</v>
      </c>
    </row>
    <row r="5" spans="1:13">
      <c r="A5" s="55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</row>
    <row r="6" spans="1:13" s="52" customFormat="1" ht="258.75" customHeight="1">
      <c r="A6" s="46">
        <v>1</v>
      </c>
      <c r="B6" s="47" t="s">
        <v>81</v>
      </c>
      <c r="C6" s="138" t="s">
        <v>92</v>
      </c>
      <c r="D6" s="139" t="s">
        <v>100</v>
      </c>
      <c r="E6" s="48" t="s">
        <v>261</v>
      </c>
      <c r="F6" s="53" t="s">
        <v>244</v>
      </c>
      <c r="G6" s="49" t="s">
        <v>263</v>
      </c>
      <c r="H6" s="48" t="s">
        <v>95</v>
      </c>
      <c r="I6" s="50">
        <v>14941.96</v>
      </c>
      <c r="J6" s="51" t="s">
        <v>15</v>
      </c>
      <c r="K6" s="51" t="s">
        <v>15</v>
      </c>
      <c r="L6" s="51" t="s">
        <v>15</v>
      </c>
      <c r="M6" s="49" t="s">
        <v>264</v>
      </c>
    </row>
    <row r="7" spans="1:13" s="52" customFormat="1" ht="223.5" customHeight="1">
      <c r="A7" s="46">
        <v>2</v>
      </c>
      <c r="B7" s="47" t="s">
        <v>82</v>
      </c>
      <c r="C7" s="48" t="s">
        <v>96</v>
      </c>
      <c r="D7" s="138" t="s">
        <v>288</v>
      </c>
      <c r="E7" s="49" t="s">
        <v>266</v>
      </c>
      <c r="F7" s="86" t="s">
        <v>265</v>
      </c>
      <c r="G7" s="49" t="s">
        <v>267</v>
      </c>
      <c r="H7" s="49" t="s">
        <v>98</v>
      </c>
      <c r="I7" s="50">
        <v>83643.839999999997</v>
      </c>
      <c r="J7" s="51" t="s">
        <v>15</v>
      </c>
      <c r="K7" s="51" t="s">
        <v>15</v>
      </c>
      <c r="L7" s="51" t="s">
        <v>15</v>
      </c>
      <c r="M7" s="49" t="s">
        <v>99</v>
      </c>
    </row>
    <row r="8" spans="1:13" s="52" customFormat="1" ht="237" customHeight="1">
      <c r="A8" s="46">
        <v>3</v>
      </c>
      <c r="B8" s="47" t="s">
        <v>83</v>
      </c>
      <c r="C8" s="48" t="s">
        <v>104</v>
      </c>
      <c r="D8" s="139" t="s">
        <v>101</v>
      </c>
      <c r="E8" s="49" t="s">
        <v>268</v>
      </c>
      <c r="F8" s="86" t="s">
        <v>265</v>
      </c>
      <c r="G8" s="49" t="s">
        <v>269</v>
      </c>
      <c r="H8" s="49" t="s">
        <v>102</v>
      </c>
      <c r="I8" s="50">
        <v>45857</v>
      </c>
      <c r="J8" s="51" t="s">
        <v>15</v>
      </c>
      <c r="K8" s="51" t="s">
        <v>15</v>
      </c>
      <c r="L8" s="51" t="s">
        <v>15</v>
      </c>
      <c r="M8" s="49" t="s">
        <v>103</v>
      </c>
    </row>
    <row r="9" spans="1:13" s="52" customFormat="1" ht="199.5" customHeight="1">
      <c r="A9" s="46">
        <v>4</v>
      </c>
      <c r="B9" s="47" t="s">
        <v>84</v>
      </c>
      <c r="C9" s="48" t="s">
        <v>115</v>
      </c>
      <c r="D9" s="139" t="s">
        <v>105</v>
      </c>
      <c r="E9" s="82" t="s">
        <v>270</v>
      </c>
      <c r="F9" s="53" t="s">
        <v>244</v>
      </c>
      <c r="G9" s="49" t="s">
        <v>258</v>
      </c>
      <c r="H9" s="49" t="s">
        <v>106</v>
      </c>
      <c r="I9" s="50">
        <v>535.29</v>
      </c>
      <c r="J9" s="51" t="s">
        <v>15</v>
      </c>
      <c r="K9" s="51" t="s">
        <v>15</v>
      </c>
      <c r="L9" s="51" t="s">
        <v>15</v>
      </c>
      <c r="M9" s="49" t="s">
        <v>271</v>
      </c>
    </row>
    <row r="10" spans="1:13" s="52" customFormat="1" ht="192.75" customHeight="1">
      <c r="A10" s="46">
        <v>5</v>
      </c>
      <c r="B10" s="47" t="s">
        <v>85</v>
      </c>
      <c r="C10" s="49" t="s">
        <v>14</v>
      </c>
      <c r="D10" s="139" t="s">
        <v>107</v>
      </c>
      <c r="E10" s="49" t="s">
        <v>272</v>
      </c>
      <c r="F10" s="86" t="s">
        <v>265</v>
      </c>
      <c r="G10" s="49" t="s">
        <v>273</v>
      </c>
      <c r="H10" s="53" t="s">
        <v>108</v>
      </c>
      <c r="I10" s="54">
        <v>583655.61</v>
      </c>
      <c r="J10" s="51" t="s">
        <v>15</v>
      </c>
      <c r="K10" s="51" t="s">
        <v>15</v>
      </c>
      <c r="L10" s="51" t="s">
        <v>15</v>
      </c>
      <c r="M10" s="49" t="s">
        <v>109</v>
      </c>
    </row>
    <row r="11" spans="1:13" s="52" customFormat="1" ht="156.75" customHeight="1">
      <c r="A11" s="46">
        <v>6</v>
      </c>
      <c r="B11" s="47" t="s">
        <v>86</v>
      </c>
      <c r="C11" s="48" t="s">
        <v>14</v>
      </c>
      <c r="D11" s="139" t="s">
        <v>110</v>
      </c>
      <c r="E11" s="49" t="s">
        <v>274</v>
      </c>
      <c r="F11" s="86" t="s">
        <v>265</v>
      </c>
      <c r="G11" s="49" t="s">
        <v>275</v>
      </c>
      <c r="H11" s="53" t="s">
        <v>111</v>
      </c>
      <c r="I11" s="54">
        <v>352403.7</v>
      </c>
      <c r="J11" s="51" t="s">
        <v>15</v>
      </c>
      <c r="K11" s="51" t="s">
        <v>15</v>
      </c>
      <c r="L11" s="51" t="s">
        <v>15</v>
      </c>
      <c r="M11" s="49" t="s">
        <v>112</v>
      </c>
    </row>
    <row r="12" spans="1:13" s="52" customFormat="1" ht="163.5" customHeight="1">
      <c r="A12" s="46">
        <v>7</v>
      </c>
      <c r="B12" s="47" t="s">
        <v>87</v>
      </c>
      <c r="C12" s="48" t="s">
        <v>113</v>
      </c>
      <c r="D12" s="139" t="s">
        <v>93</v>
      </c>
      <c r="E12" s="82" t="s">
        <v>277</v>
      </c>
      <c r="F12" s="53" t="s">
        <v>244</v>
      </c>
      <c r="G12" s="49" t="s">
        <v>276</v>
      </c>
      <c r="H12" s="53" t="s">
        <v>114</v>
      </c>
      <c r="I12" s="54">
        <v>439230</v>
      </c>
      <c r="J12" s="51" t="s">
        <v>15</v>
      </c>
      <c r="K12" s="51" t="s">
        <v>15</v>
      </c>
      <c r="L12" s="51" t="s">
        <v>15</v>
      </c>
      <c r="M12" s="49" t="s">
        <v>278</v>
      </c>
    </row>
    <row r="13" spans="1:13" s="52" customFormat="1" ht="168.75" customHeight="1">
      <c r="A13" s="46">
        <v>8</v>
      </c>
      <c r="B13" s="47" t="s">
        <v>88</v>
      </c>
      <c r="C13" s="48" t="s">
        <v>115</v>
      </c>
      <c r="D13" s="139" t="s">
        <v>116</v>
      </c>
      <c r="E13" s="82" t="s">
        <v>279</v>
      </c>
      <c r="F13" s="53" t="s">
        <v>244</v>
      </c>
      <c r="G13" s="49" t="s">
        <v>245</v>
      </c>
      <c r="H13" s="53" t="s">
        <v>117</v>
      </c>
      <c r="I13" s="54">
        <v>3211.74</v>
      </c>
      <c r="J13" s="51" t="s">
        <v>15</v>
      </c>
      <c r="K13" s="51" t="s">
        <v>15</v>
      </c>
      <c r="L13" s="51" t="s">
        <v>15</v>
      </c>
      <c r="M13" s="49" t="s">
        <v>280</v>
      </c>
    </row>
    <row r="14" spans="1:13" s="52" customFormat="1" ht="168" customHeight="1">
      <c r="A14" s="46">
        <v>9</v>
      </c>
      <c r="B14" s="47" t="s">
        <v>89</v>
      </c>
      <c r="C14" s="48" t="s">
        <v>14</v>
      </c>
      <c r="D14" s="49" t="s">
        <v>118</v>
      </c>
      <c r="E14" s="82" t="s">
        <v>281</v>
      </c>
      <c r="F14" s="53" t="s">
        <v>244</v>
      </c>
      <c r="G14" s="49" t="s">
        <v>282</v>
      </c>
      <c r="H14" s="53" t="s">
        <v>119</v>
      </c>
      <c r="I14" s="54">
        <v>3204084.84</v>
      </c>
      <c r="J14" s="51" t="s">
        <v>15</v>
      </c>
      <c r="K14" s="51" t="s">
        <v>15</v>
      </c>
      <c r="L14" s="51" t="s">
        <v>15</v>
      </c>
      <c r="M14" s="49" t="s">
        <v>120</v>
      </c>
    </row>
    <row r="15" spans="1:13" s="52" customFormat="1" ht="186.75" customHeight="1">
      <c r="A15" s="46">
        <v>10</v>
      </c>
      <c r="B15" s="85" t="s">
        <v>90</v>
      </c>
      <c r="C15" s="48" t="s">
        <v>14</v>
      </c>
      <c r="D15" s="83" t="s">
        <v>121</v>
      </c>
      <c r="E15" s="82" t="s">
        <v>122</v>
      </c>
      <c r="F15" s="86" t="s">
        <v>265</v>
      </c>
      <c r="G15" s="49" t="s">
        <v>123</v>
      </c>
      <c r="H15" s="53" t="s">
        <v>124</v>
      </c>
      <c r="I15" s="54">
        <v>789255.6</v>
      </c>
      <c r="J15" s="51" t="s">
        <v>15</v>
      </c>
      <c r="K15" s="51" t="s">
        <v>15</v>
      </c>
      <c r="L15" s="51" t="s">
        <v>15</v>
      </c>
      <c r="M15" s="49" t="s">
        <v>283</v>
      </c>
    </row>
    <row r="16" spans="1:13" s="52" customFormat="1" ht="186.75" customHeight="1">
      <c r="A16" s="142">
        <v>11</v>
      </c>
      <c r="B16" s="143" t="s">
        <v>91</v>
      </c>
      <c r="C16" s="144" t="s">
        <v>14</v>
      </c>
      <c r="D16" s="145" t="s">
        <v>125</v>
      </c>
      <c r="E16" s="146" t="s">
        <v>126</v>
      </c>
      <c r="F16" s="86" t="s">
        <v>265</v>
      </c>
      <c r="G16" s="53" t="s">
        <v>127</v>
      </c>
      <c r="H16" s="53" t="s">
        <v>128</v>
      </c>
      <c r="I16" s="54">
        <v>152712.12</v>
      </c>
      <c r="J16" s="89" t="s">
        <v>15</v>
      </c>
      <c r="K16" s="89" t="s">
        <v>15</v>
      </c>
      <c r="L16" s="89" t="s">
        <v>15</v>
      </c>
      <c r="M16" s="53" t="s">
        <v>295</v>
      </c>
    </row>
    <row r="17" spans="1:13" s="52" customFormat="1" ht="189" customHeight="1">
      <c r="A17" s="97">
        <v>12</v>
      </c>
      <c r="B17" s="97" t="s">
        <v>289</v>
      </c>
      <c r="C17" s="84" t="s">
        <v>14</v>
      </c>
      <c r="D17" s="84" t="s">
        <v>290</v>
      </c>
      <c r="E17" s="84" t="s">
        <v>291</v>
      </c>
      <c r="F17" s="98" t="s">
        <v>244</v>
      </c>
      <c r="G17" s="84" t="s">
        <v>292</v>
      </c>
      <c r="H17" s="84" t="s">
        <v>293</v>
      </c>
      <c r="I17" s="84">
        <v>40580732</v>
      </c>
      <c r="J17" s="84" t="s">
        <v>15</v>
      </c>
      <c r="K17" s="84" t="s">
        <v>15</v>
      </c>
      <c r="L17" s="84" t="s">
        <v>15</v>
      </c>
      <c r="M17" s="84" t="s">
        <v>294</v>
      </c>
    </row>
    <row r="18" spans="1:13">
      <c r="B18" s="11"/>
      <c r="D18" s="11"/>
      <c r="E18" s="11"/>
      <c r="F18" s="11"/>
      <c r="G18" s="11"/>
      <c r="H18" s="147" t="s">
        <v>16</v>
      </c>
      <c r="I18" s="148">
        <f>SUM(I6:I17)</f>
        <v>46250263.700000003</v>
      </c>
      <c r="J18" s="11"/>
      <c r="K18" s="11"/>
      <c r="L18" s="11"/>
      <c r="M18" s="11"/>
    </row>
    <row r="19" spans="1:13">
      <c r="B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B22" s="12"/>
    </row>
  </sheetData>
  <mergeCells count="2">
    <mergeCell ref="B2:L2"/>
    <mergeCell ref="B3:L3"/>
  </mergeCells>
  <pageMargins left="0.51181102362204722" right="0.16" top="0.94488188976377963" bottom="0.55118110236220474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S23"/>
  <sheetViews>
    <sheetView tabSelected="1" topLeftCell="A22" workbookViewId="0">
      <selection activeCell="G20" sqref="G20"/>
    </sheetView>
  </sheetViews>
  <sheetFormatPr defaultColWidth="9.140625" defaultRowHeight="15"/>
  <cols>
    <col min="2" max="2" width="12.7109375" customWidth="1"/>
    <col min="3" max="3" width="10.42578125" customWidth="1"/>
    <col min="4" max="4" width="11.5703125" customWidth="1"/>
    <col min="5" max="5" width="12.28515625" customWidth="1"/>
    <col min="6" max="6" width="14.7109375" customWidth="1"/>
    <col min="7" max="7" width="15.140625" customWidth="1"/>
    <col min="8" max="8" width="11.85546875" customWidth="1"/>
    <col min="9" max="9" width="17.5703125" customWidth="1"/>
    <col min="10" max="10" width="17.140625" customWidth="1"/>
    <col min="11" max="11" width="9.140625" customWidth="1"/>
    <col min="12" max="12" width="7.42578125" customWidth="1"/>
    <col min="13" max="14" width="11.28515625" customWidth="1"/>
    <col min="15" max="15" width="11" customWidth="1"/>
    <col min="16" max="16" width="11.42578125" customWidth="1"/>
    <col min="17" max="17" width="11.140625" customWidth="1"/>
    <col min="18" max="18" width="16.42578125" customWidth="1"/>
  </cols>
  <sheetData>
    <row r="2" spans="1:71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  <c r="R2" s="14"/>
    </row>
    <row r="3" spans="1:71" s="13" customFormat="1" ht="36" customHeight="1">
      <c r="B3" s="155" t="s">
        <v>17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4"/>
      <c r="P3" s="14"/>
      <c r="Q3" s="14"/>
      <c r="R3" s="14"/>
    </row>
    <row r="4" spans="1:71" ht="267.75" customHeight="1">
      <c r="A4" s="45" t="s">
        <v>59</v>
      </c>
      <c r="B4" s="15" t="s">
        <v>5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7</v>
      </c>
      <c r="J4" s="15" t="s">
        <v>24</v>
      </c>
      <c r="K4" s="15" t="s">
        <v>25</v>
      </c>
      <c r="L4" s="15" t="s">
        <v>26</v>
      </c>
      <c r="M4" s="43" t="s">
        <v>65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13</v>
      </c>
    </row>
    <row r="5" spans="1:71" ht="12.75" customHeight="1">
      <c r="A5" s="55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7">
        <v>13</v>
      </c>
      <c r="N5" s="17">
        <v>14</v>
      </c>
      <c r="O5" s="17">
        <v>15</v>
      </c>
      <c r="P5" s="17">
        <v>16</v>
      </c>
      <c r="Q5" s="17">
        <v>17</v>
      </c>
      <c r="R5" s="17">
        <v>18</v>
      </c>
    </row>
    <row r="6" spans="1:71" s="52" customFormat="1" ht="195" customHeight="1">
      <c r="A6" s="57">
        <v>1</v>
      </c>
      <c r="B6" s="58" t="s">
        <v>129</v>
      </c>
      <c r="C6" s="58" t="s">
        <v>32</v>
      </c>
      <c r="D6" s="49" t="s">
        <v>66</v>
      </c>
      <c r="E6" s="49" t="s">
        <v>67</v>
      </c>
      <c r="F6" s="49" t="s">
        <v>130</v>
      </c>
      <c r="G6" s="49" t="s">
        <v>135</v>
      </c>
      <c r="H6" s="49" t="s">
        <v>131</v>
      </c>
      <c r="I6" s="53" t="s">
        <v>244</v>
      </c>
      <c r="J6" s="53" t="s">
        <v>284</v>
      </c>
      <c r="K6" s="49" t="s">
        <v>132</v>
      </c>
      <c r="L6" s="51">
        <v>15344</v>
      </c>
      <c r="M6" s="59">
        <v>172583.84</v>
      </c>
      <c r="N6" s="60" t="s">
        <v>15</v>
      </c>
      <c r="O6" s="60" t="s">
        <v>15</v>
      </c>
      <c r="P6" s="60" t="s">
        <v>15</v>
      </c>
      <c r="Q6" s="60" t="s">
        <v>15</v>
      </c>
      <c r="R6" s="53" t="s">
        <v>246</v>
      </c>
    </row>
    <row r="7" spans="1:71" s="52" customFormat="1" ht="306.75" customHeight="1">
      <c r="A7" s="57">
        <v>2</v>
      </c>
      <c r="B7" s="49" t="s">
        <v>133</v>
      </c>
      <c r="C7" s="88" t="s">
        <v>32</v>
      </c>
      <c r="D7" s="88" t="s">
        <v>68</v>
      </c>
      <c r="E7" s="53" t="s">
        <v>67</v>
      </c>
      <c r="F7" s="53" t="s">
        <v>134</v>
      </c>
      <c r="G7" s="53" t="s">
        <v>136</v>
      </c>
      <c r="H7" s="53" t="s">
        <v>143</v>
      </c>
      <c r="I7" s="86" t="s">
        <v>265</v>
      </c>
      <c r="J7" s="53" t="s">
        <v>285</v>
      </c>
      <c r="K7" s="53" t="s">
        <v>137</v>
      </c>
      <c r="L7" s="89">
        <v>24984</v>
      </c>
      <c r="M7" s="90">
        <v>1073211</v>
      </c>
      <c r="N7" s="91" t="s">
        <v>15</v>
      </c>
      <c r="O7" s="91" t="s">
        <v>15</v>
      </c>
      <c r="P7" s="91" t="s">
        <v>15</v>
      </c>
      <c r="Q7" s="91" t="s">
        <v>15</v>
      </c>
      <c r="R7" s="53" t="s">
        <v>286</v>
      </c>
    </row>
    <row r="8" spans="1:71" s="52" customFormat="1" ht="205.5" customHeight="1">
      <c r="A8" s="57">
        <v>3</v>
      </c>
      <c r="B8" s="87" t="s">
        <v>138</v>
      </c>
      <c r="C8" s="97" t="s">
        <v>32</v>
      </c>
      <c r="D8" s="84" t="s">
        <v>139</v>
      </c>
      <c r="E8" s="84" t="s">
        <v>67</v>
      </c>
      <c r="F8" s="84" t="s">
        <v>140</v>
      </c>
      <c r="G8" s="84" t="s">
        <v>141</v>
      </c>
      <c r="H8" s="84" t="s">
        <v>142</v>
      </c>
      <c r="I8" s="53" t="s">
        <v>244</v>
      </c>
      <c r="J8" s="53" t="s">
        <v>260</v>
      </c>
      <c r="K8" s="84" t="s">
        <v>144</v>
      </c>
      <c r="L8" s="84">
        <v>24986</v>
      </c>
      <c r="M8" s="84">
        <v>125846</v>
      </c>
      <c r="N8" s="84" t="s">
        <v>15</v>
      </c>
      <c r="O8" s="84" t="s">
        <v>15</v>
      </c>
      <c r="P8" s="84" t="s">
        <v>15</v>
      </c>
      <c r="Q8" s="84" t="s">
        <v>15</v>
      </c>
      <c r="R8" s="98" t="s">
        <v>145</v>
      </c>
    </row>
    <row r="9" spans="1:71" s="52" customFormat="1" ht="270" customHeight="1">
      <c r="A9" s="57">
        <v>4</v>
      </c>
      <c r="B9" s="58" t="s">
        <v>146</v>
      </c>
      <c r="C9" s="92" t="s">
        <v>32</v>
      </c>
      <c r="D9" s="93" t="s">
        <v>68</v>
      </c>
      <c r="E9" s="93" t="s">
        <v>67</v>
      </c>
      <c r="F9" s="93" t="s">
        <v>147</v>
      </c>
      <c r="G9" s="93" t="s">
        <v>148</v>
      </c>
      <c r="H9" s="93" t="s">
        <v>149</v>
      </c>
      <c r="I9" s="86" t="s">
        <v>265</v>
      </c>
      <c r="J9" s="53" t="s">
        <v>150</v>
      </c>
      <c r="K9" s="93" t="s">
        <v>151</v>
      </c>
      <c r="L9" s="94">
        <v>24902</v>
      </c>
      <c r="M9" s="95">
        <v>3210580</v>
      </c>
      <c r="N9" s="99" t="s">
        <v>15</v>
      </c>
      <c r="O9" s="93" t="s">
        <v>15</v>
      </c>
      <c r="P9" s="93" t="s">
        <v>15</v>
      </c>
      <c r="Q9" s="99" t="s">
        <v>15</v>
      </c>
      <c r="R9" s="98" t="s">
        <v>259</v>
      </c>
    </row>
    <row r="10" spans="1:71" s="52" customFormat="1" ht="165" customHeight="1">
      <c r="A10" s="100">
        <v>5</v>
      </c>
      <c r="B10" s="88" t="s">
        <v>152</v>
      </c>
      <c r="C10" s="89" t="s">
        <v>31</v>
      </c>
      <c r="D10" s="53" t="s">
        <v>69</v>
      </c>
      <c r="E10" s="53" t="s">
        <v>67</v>
      </c>
      <c r="F10" s="53" t="s">
        <v>153</v>
      </c>
      <c r="G10" s="53" t="s">
        <v>154</v>
      </c>
      <c r="H10" s="53" t="s">
        <v>70</v>
      </c>
      <c r="I10" s="53" t="s">
        <v>262</v>
      </c>
      <c r="J10" s="53" t="s">
        <v>155</v>
      </c>
      <c r="K10" s="53" t="s">
        <v>156</v>
      </c>
      <c r="L10" s="89">
        <v>26164</v>
      </c>
      <c r="M10" s="90">
        <v>1239520</v>
      </c>
      <c r="N10" s="91" t="s">
        <v>15</v>
      </c>
      <c r="O10" s="91" t="s">
        <v>15</v>
      </c>
      <c r="P10" s="91" t="s">
        <v>15</v>
      </c>
      <c r="Q10" s="91" t="s">
        <v>15</v>
      </c>
      <c r="R10" s="91" t="s">
        <v>15</v>
      </c>
    </row>
    <row r="11" spans="1:71" s="52" customFormat="1" ht="168" customHeight="1">
      <c r="A11" s="103">
        <v>6</v>
      </c>
      <c r="B11" s="104" t="s">
        <v>157</v>
      </c>
      <c r="C11" s="104" t="s">
        <v>31</v>
      </c>
      <c r="D11" s="98" t="s">
        <v>69</v>
      </c>
      <c r="E11" s="98" t="s">
        <v>67</v>
      </c>
      <c r="F11" s="98" t="s">
        <v>158</v>
      </c>
      <c r="G11" s="98" t="s">
        <v>162</v>
      </c>
      <c r="H11" s="98" t="s">
        <v>70</v>
      </c>
      <c r="I11" s="53" t="s">
        <v>262</v>
      </c>
      <c r="J11" s="98" t="s">
        <v>159</v>
      </c>
      <c r="K11" s="98" t="s">
        <v>160</v>
      </c>
      <c r="L11" s="105">
        <v>26166</v>
      </c>
      <c r="M11" s="106">
        <v>1196030</v>
      </c>
      <c r="N11" s="97" t="s">
        <v>15</v>
      </c>
      <c r="O11" s="97" t="s">
        <v>15</v>
      </c>
      <c r="P11" s="97" t="s">
        <v>15</v>
      </c>
      <c r="Q11" s="97" t="s">
        <v>15</v>
      </c>
      <c r="R11" s="97" t="s">
        <v>15</v>
      </c>
    </row>
    <row r="12" spans="1:71" s="52" customFormat="1" ht="152.25" customHeight="1">
      <c r="A12" s="103">
        <v>7</v>
      </c>
      <c r="B12" s="104" t="s">
        <v>161</v>
      </c>
      <c r="C12" s="104" t="s">
        <v>31</v>
      </c>
      <c r="D12" s="98" t="s">
        <v>69</v>
      </c>
      <c r="E12" s="98" t="s">
        <v>67</v>
      </c>
      <c r="F12" s="98" t="s">
        <v>163</v>
      </c>
      <c r="G12" s="98" t="s">
        <v>164</v>
      </c>
      <c r="H12" s="98" t="s">
        <v>70</v>
      </c>
      <c r="I12" s="53" t="s">
        <v>262</v>
      </c>
      <c r="J12" s="98" t="s">
        <v>165</v>
      </c>
      <c r="K12" s="98" t="s">
        <v>166</v>
      </c>
      <c r="L12" s="105">
        <v>26142</v>
      </c>
      <c r="M12" s="106">
        <v>4320720</v>
      </c>
      <c r="N12" s="97" t="s">
        <v>15</v>
      </c>
      <c r="O12" s="97" t="s">
        <v>15</v>
      </c>
      <c r="P12" s="97" t="s">
        <v>15</v>
      </c>
      <c r="Q12" s="97" t="s">
        <v>15</v>
      </c>
      <c r="R12" s="97" t="s">
        <v>15</v>
      </c>
    </row>
    <row r="13" spans="1:71" s="52" customFormat="1" ht="153" customHeight="1">
      <c r="A13" s="103">
        <v>8</v>
      </c>
      <c r="B13" s="104" t="s">
        <v>167</v>
      </c>
      <c r="C13" s="104" t="s">
        <v>31</v>
      </c>
      <c r="D13" s="98" t="s">
        <v>69</v>
      </c>
      <c r="E13" s="98" t="s">
        <v>67</v>
      </c>
      <c r="F13" s="98" t="s">
        <v>168</v>
      </c>
      <c r="G13" s="98" t="s">
        <v>169</v>
      </c>
      <c r="H13" s="98" t="s">
        <v>70</v>
      </c>
      <c r="I13" s="53" t="s">
        <v>262</v>
      </c>
      <c r="J13" s="98" t="s">
        <v>170</v>
      </c>
      <c r="K13" s="98" t="s">
        <v>171</v>
      </c>
      <c r="L13" s="105">
        <v>26189</v>
      </c>
      <c r="M13" s="106">
        <v>4897620</v>
      </c>
      <c r="N13" s="97" t="s">
        <v>15</v>
      </c>
      <c r="O13" s="97" t="s">
        <v>15</v>
      </c>
      <c r="P13" s="97" t="s">
        <v>15</v>
      </c>
      <c r="Q13" s="97" t="s">
        <v>15</v>
      </c>
      <c r="R13" s="97" t="s">
        <v>15</v>
      </c>
    </row>
    <row r="14" spans="1:71" s="52" customFormat="1" ht="153.75" customHeight="1">
      <c r="A14" s="103">
        <v>9</v>
      </c>
      <c r="B14" s="104" t="s">
        <v>176</v>
      </c>
      <c r="C14" s="104" t="s">
        <v>31</v>
      </c>
      <c r="D14" s="98" t="s">
        <v>69</v>
      </c>
      <c r="E14" s="98" t="s">
        <v>67</v>
      </c>
      <c r="F14" s="98" t="s">
        <v>172</v>
      </c>
      <c r="G14" s="98" t="s">
        <v>173</v>
      </c>
      <c r="H14" s="98" t="s">
        <v>70</v>
      </c>
      <c r="I14" s="53" t="s">
        <v>262</v>
      </c>
      <c r="J14" s="98" t="s">
        <v>174</v>
      </c>
      <c r="K14" s="98" t="s">
        <v>175</v>
      </c>
      <c r="L14" s="105">
        <v>26182</v>
      </c>
      <c r="M14" s="106">
        <v>3157519.2</v>
      </c>
      <c r="N14" s="97" t="s">
        <v>15</v>
      </c>
      <c r="O14" s="97" t="s">
        <v>15</v>
      </c>
      <c r="P14" s="97" t="s">
        <v>15</v>
      </c>
      <c r="Q14" s="97" t="s">
        <v>15</v>
      </c>
      <c r="R14" s="97" t="s">
        <v>15</v>
      </c>
    </row>
    <row r="15" spans="1:71" s="52" customFormat="1" ht="158.25" customHeight="1">
      <c r="A15" s="107">
        <v>10</v>
      </c>
      <c r="B15" s="108" t="s">
        <v>179</v>
      </c>
      <c r="C15" s="108" t="s">
        <v>31</v>
      </c>
      <c r="D15" s="109" t="s">
        <v>69</v>
      </c>
      <c r="E15" s="109" t="s">
        <v>67</v>
      </c>
      <c r="F15" s="109" t="s">
        <v>177</v>
      </c>
      <c r="G15" s="109" t="s">
        <v>181</v>
      </c>
      <c r="H15" s="109" t="s">
        <v>70</v>
      </c>
      <c r="I15" s="53" t="s">
        <v>262</v>
      </c>
      <c r="J15" s="109" t="s">
        <v>178</v>
      </c>
      <c r="K15" s="109" t="s">
        <v>160</v>
      </c>
      <c r="L15" s="110">
        <v>26165</v>
      </c>
      <c r="M15" s="111">
        <v>1196030</v>
      </c>
      <c r="N15" s="112" t="s">
        <v>15</v>
      </c>
      <c r="O15" s="112" t="s">
        <v>15</v>
      </c>
      <c r="P15" s="112" t="s">
        <v>15</v>
      </c>
      <c r="Q15" s="112" t="s">
        <v>15</v>
      </c>
      <c r="R15" s="112" t="s">
        <v>15</v>
      </c>
    </row>
    <row r="16" spans="1:71" s="96" customFormat="1" ht="155.25" customHeight="1">
      <c r="A16" s="103">
        <v>11</v>
      </c>
      <c r="B16" s="104" t="s">
        <v>185</v>
      </c>
      <c r="C16" s="104" t="s">
        <v>31</v>
      </c>
      <c r="D16" s="98" t="s">
        <v>69</v>
      </c>
      <c r="E16" s="98" t="s">
        <v>67</v>
      </c>
      <c r="F16" s="98" t="s">
        <v>180</v>
      </c>
      <c r="G16" s="98" t="s">
        <v>182</v>
      </c>
      <c r="H16" s="98" t="s">
        <v>70</v>
      </c>
      <c r="I16" s="53" t="s">
        <v>262</v>
      </c>
      <c r="J16" s="98" t="s">
        <v>183</v>
      </c>
      <c r="K16" s="98" t="s">
        <v>184</v>
      </c>
      <c r="L16" s="105">
        <v>26155</v>
      </c>
      <c r="M16" s="106">
        <v>5208868</v>
      </c>
      <c r="N16" s="97" t="s">
        <v>15</v>
      </c>
      <c r="O16" s="97" t="s">
        <v>15</v>
      </c>
      <c r="P16" s="97" t="s">
        <v>15</v>
      </c>
      <c r="Q16" s="97" t="s">
        <v>15</v>
      </c>
      <c r="R16" s="97" t="s">
        <v>15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</row>
    <row r="17" spans="1:18" s="113" customFormat="1" ht="162" customHeight="1">
      <c r="A17" s="103">
        <v>12</v>
      </c>
      <c r="B17" s="104" t="s">
        <v>190</v>
      </c>
      <c r="C17" s="104" t="s">
        <v>31</v>
      </c>
      <c r="D17" s="98" t="s">
        <v>69</v>
      </c>
      <c r="E17" s="98" t="s">
        <v>67</v>
      </c>
      <c r="F17" s="98" t="s">
        <v>186</v>
      </c>
      <c r="G17" s="98" t="s">
        <v>187</v>
      </c>
      <c r="H17" s="98" t="s">
        <v>70</v>
      </c>
      <c r="I17" s="53" t="s">
        <v>242</v>
      </c>
      <c r="J17" s="98" t="s">
        <v>188</v>
      </c>
      <c r="K17" s="98" t="s">
        <v>189</v>
      </c>
      <c r="L17" s="105">
        <v>26163</v>
      </c>
      <c r="M17" s="106">
        <v>9133522</v>
      </c>
      <c r="N17" s="97" t="s">
        <v>15</v>
      </c>
      <c r="O17" s="97" t="s">
        <v>15</v>
      </c>
      <c r="P17" s="97" t="s">
        <v>15</v>
      </c>
      <c r="Q17" s="97" t="s">
        <v>15</v>
      </c>
      <c r="R17" s="97" t="s">
        <v>15</v>
      </c>
    </row>
    <row r="18" spans="1:18" s="113" customFormat="1" ht="201" customHeight="1">
      <c r="A18" s="107">
        <v>13</v>
      </c>
      <c r="B18" s="108" t="s">
        <v>195</v>
      </c>
      <c r="C18" s="108" t="s">
        <v>32</v>
      </c>
      <c r="D18" s="109" t="s">
        <v>191</v>
      </c>
      <c r="E18" s="109" t="s">
        <v>67</v>
      </c>
      <c r="F18" s="109" t="s">
        <v>192</v>
      </c>
      <c r="G18" s="109" t="s">
        <v>193</v>
      </c>
      <c r="H18" s="53" t="s">
        <v>131</v>
      </c>
      <c r="I18" s="53" t="s">
        <v>244</v>
      </c>
      <c r="J18" s="53" t="s">
        <v>248</v>
      </c>
      <c r="K18" s="53" t="s">
        <v>194</v>
      </c>
      <c r="L18" s="110">
        <v>24998</v>
      </c>
      <c r="M18" s="111">
        <v>19468.8</v>
      </c>
      <c r="N18" s="112" t="s">
        <v>15</v>
      </c>
      <c r="O18" s="112" t="s">
        <v>15</v>
      </c>
      <c r="P18" s="112" t="s">
        <v>15</v>
      </c>
      <c r="Q18" s="112" t="s">
        <v>15</v>
      </c>
      <c r="R18" s="53" t="s">
        <v>247</v>
      </c>
    </row>
    <row r="19" spans="1:18" s="113" customFormat="1" ht="159" customHeight="1">
      <c r="A19" s="103">
        <v>14</v>
      </c>
      <c r="B19" s="104" t="s">
        <v>200</v>
      </c>
      <c r="C19" s="104" t="s">
        <v>31</v>
      </c>
      <c r="D19" s="98" t="s">
        <v>196</v>
      </c>
      <c r="E19" s="98" t="s">
        <v>67</v>
      </c>
      <c r="F19" s="98" t="s">
        <v>197</v>
      </c>
      <c r="G19" s="98" t="s">
        <v>198</v>
      </c>
      <c r="H19" s="98" t="s">
        <v>70</v>
      </c>
      <c r="I19" s="53" t="s">
        <v>262</v>
      </c>
      <c r="J19" s="98" t="s">
        <v>201</v>
      </c>
      <c r="K19" s="98" t="s">
        <v>199</v>
      </c>
      <c r="L19" s="105">
        <v>25337</v>
      </c>
      <c r="M19" s="106">
        <v>60000</v>
      </c>
      <c r="N19" s="97" t="s">
        <v>15</v>
      </c>
      <c r="O19" s="97" t="s">
        <v>15</v>
      </c>
      <c r="P19" s="97" t="s">
        <v>15</v>
      </c>
      <c r="Q19" s="97" t="s">
        <v>15</v>
      </c>
      <c r="R19" s="97" t="s">
        <v>15</v>
      </c>
    </row>
    <row r="20" spans="1:18" s="113" customFormat="1" ht="200.25" customHeight="1">
      <c r="A20" s="103">
        <v>19</v>
      </c>
      <c r="B20" s="104" t="s">
        <v>208</v>
      </c>
      <c r="C20" s="104" t="s">
        <v>31</v>
      </c>
      <c r="D20" s="98" t="s">
        <v>202</v>
      </c>
      <c r="E20" s="98" t="s">
        <v>67</v>
      </c>
      <c r="F20" s="98" t="s">
        <v>203</v>
      </c>
      <c r="G20" s="98" t="s">
        <v>204</v>
      </c>
      <c r="H20" s="98" t="s">
        <v>205</v>
      </c>
      <c r="I20" s="86" t="s">
        <v>243</v>
      </c>
      <c r="J20" s="53" t="s">
        <v>238</v>
      </c>
      <c r="K20" s="98" t="s">
        <v>206</v>
      </c>
      <c r="L20" s="105">
        <v>24983</v>
      </c>
      <c r="M20" s="106">
        <v>69630.080000000002</v>
      </c>
      <c r="N20" s="97" t="s">
        <v>15</v>
      </c>
      <c r="O20" s="97" t="s">
        <v>15</v>
      </c>
      <c r="P20" s="97" t="s">
        <v>15</v>
      </c>
      <c r="Q20" s="97" t="s">
        <v>15</v>
      </c>
      <c r="R20" s="98" t="s">
        <v>207</v>
      </c>
    </row>
    <row r="21" spans="1:18" s="113" customFormat="1" ht="195.75" customHeight="1">
      <c r="A21" s="103">
        <v>20</v>
      </c>
      <c r="B21" s="104" t="s">
        <v>219</v>
      </c>
      <c r="C21" s="104" t="s">
        <v>31</v>
      </c>
      <c r="D21" s="98" t="s">
        <v>202</v>
      </c>
      <c r="E21" s="98" t="s">
        <v>67</v>
      </c>
      <c r="F21" s="98" t="s">
        <v>209</v>
      </c>
      <c r="G21" s="98" t="s">
        <v>210</v>
      </c>
      <c r="H21" s="98" t="s">
        <v>211</v>
      </c>
      <c r="I21" s="86" t="s">
        <v>243</v>
      </c>
      <c r="J21" s="53" t="s">
        <v>239</v>
      </c>
      <c r="K21" s="98" t="s">
        <v>212</v>
      </c>
      <c r="L21" s="105">
        <v>24994</v>
      </c>
      <c r="M21" s="106">
        <v>13065.52</v>
      </c>
      <c r="N21" s="97" t="s">
        <v>15</v>
      </c>
      <c r="O21" s="97" t="s">
        <v>15</v>
      </c>
      <c r="P21" s="97" t="s">
        <v>15</v>
      </c>
      <c r="Q21" s="97" t="s">
        <v>15</v>
      </c>
      <c r="R21" s="98" t="s">
        <v>213</v>
      </c>
    </row>
    <row r="22" spans="1:18" s="113" customFormat="1" ht="147" customHeight="1">
      <c r="A22" s="103">
        <v>21</v>
      </c>
      <c r="B22" s="104" t="s">
        <v>220</v>
      </c>
      <c r="C22" s="104" t="s">
        <v>31</v>
      </c>
      <c r="D22" s="98" t="s">
        <v>202</v>
      </c>
      <c r="E22" s="98" t="s">
        <v>67</v>
      </c>
      <c r="F22" s="98" t="s">
        <v>214</v>
      </c>
      <c r="G22" s="98" t="s">
        <v>215</v>
      </c>
      <c r="H22" s="98" t="s">
        <v>216</v>
      </c>
      <c r="I22" s="140" t="s">
        <v>243</v>
      </c>
      <c r="J22" s="98" t="s">
        <v>240</v>
      </c>
      <c r="K22" s="98" t="s">
        <v>217</v>
      </c>
      <c r="L22" s="105">
        <v>25229</v>
      </c>
      <c r="M22" s="106">
        <v>10636.91</v>
      </c>
      <c r="N22" s="97" t="s">
        <v>15</v>
      </c>
      <c r="O22" s="97" t="s">
        <v>15</v>
      </c>
      <c r="P22" s="97" t="s">
        <v>15</v>
      </c>
      <c r="Q22" s="97" t="s">
        <v>15</v>
      </c>
      <c r="R22" s="84" t="s">
        <v>218</v>
      </c>
    </row>
    <row r="23" spans="1:18">
      <c r="L23" s="101" t="s">
        <v>16</v>
      </c>
      <c r="M23" s="102">
        <f>SUM(M6:M22)</f>
        <v>35104851.349999994</v>
      </c>
    </row>
  </sheetData>
  <mergeCells count="2">
    <mergeCell ref="B2:N2"/>
    <mergeCell ref="B3:N3"/>
  </mergeCells>
  <pageMargins left="0.41" right="0.2" top="0.94488188976377963" bottom="0.55118110236220474" header="0.31496062992125984" footer="0.31496062992125984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10"/>
  <sheetViews>
    <sheetView workbookViewId="0">
      <selection activeCell="A6" sqref="A6:A7"/>
    </sheetView>
  </sheetViews>
  <sheetFormatPr defaultColWidth="9.140625" defaultRowHeight="15"/>
  <cols>
    <col min="1" max="1" width="6.28515625" customWidth="1"/>
    <col min="2" max="2" width="12.85546875" customWidth="1"/>
    <col min="3" max="4" width="9.28515625" customWidth="1"/>
    <col min="5" max="5" width="9.42578125" customWidth="1"/>
    <col min="6" max="6" width="13.140625" customWidth="1"/>
    <col min="7" max="7" width="14.85546875" customWidth="1"/>
    <col min="8" max="8" width="16.42578125" customWidth="1"/>
    <col min="9" max="9" width="12.85546875" customWidth="1"/>
    <col min="10" max="10" width="14" customWidth="1"/>
    <col min="11" max="11" width="10.28515625" customWidth="1"/>
    <col min="14" max="14" width="10.7109375" customWidth="1"/>
    <col min="15" max="15" width="10.42578125" customWidth="1"/>
    <col min="16" max="16" width="10.5703125" customWidth="1"/>
    <col min="17" max="17" width="11.5703125" customWidth="1"/>
  </cols>
  <sheetData>
    <row r="2" spans="1:17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</row>
    <row r="3" spans="1:17" s="13" customFormat="1" ht="24.75" customHeight="1">
      <c r="B3" s="155" t="s">
        <v>33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210" customHeight="1">
      <c r="A4" s="45" t="s">
        <v>59</v>
      </c>
      <c r="B4" s="7" t="s">
        <v>5</v>
      </c>
      <c r="C4" s="20" t="s">
        <v>18</v>
      </c>
      <c r="D4" s="8" t="s">
        <v>19</v>
      </c>
      <c r="E4" s="21" t="s">
        <v>20</v>
      </c>
      <c r="F4" s="7" t="s">
        <v>21</v>
      </c>
      <c r="G4" s="7" t="s">
        <v>22</v>
      </c>
      <c r="H4" s="7" t="s">
        <v>34</v>
      </c>
      <c r="I4" s="7" t="s">
        <v>7</v>
      </c>
      <c r="J4" s="7" t="s">
        <v>24</v>
      </c>
      <c r="K4" s="7" t="s">
        <v>25</v>
      </c>
      <c r="L4" s="7" t="s">
        <v>26</v>
      </c>
      <c r="M4" s="43" t="s">
        <v>71</v>
      </c>
      <c r="N4" s="7" t="s">
        <v>27</v>
      </c>
      <c r="O4" s="7" t="s">
        <v>28</v>
      </c>
      <c r="P4" s="7" t="s">
        <v>29</v>
      </c>
      <c r="Q4" s="7" t="s">
        <v>13</v>
      </c>
    </row>
    <row r="5" spans="1:17">
      <c r="A5" s="45">
        <v>1</v>
      </c>
      <c r="B5" s="17">
        <v>2</v>
      </c>
      <c r="C5" s="17">
        <v>3</v>
      </c>
      <c r="D5" s="22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17">
        <v>16</v>
      </c>
      <c r="Q5" s="17">
        <v>17</v>
      </c>
    </row>
    <row r="6" spans="1:17" ht="24" customHeight="1">
      <c r="A6" s="55"/>
      <c r="B6" s="49"/>
      <c r="C6" s="49"/>
      <c r="D6" s="49"/>
      <c r="E6" s="49"/>
      <c r="F6" s="49"/>
      <c r="G6" s="49"/>
      <c r="H6" s="62"/>
      <c r="I6" s="49"/>
      <c r="J6" s="49"/>
      <c r="K6" s="49"/>
      <c r="L6" s="51"/>
      <c r="M6" s="59"/>
      <c r="N6" s="60"/>
      <c r="O6" s="60"/>
      <c r="P6" s="60"/>
      <c r="Q6" s="60"/>
    </row>
    <row r="7" spans="1:17" ht="21.75" customHeight="1">
      <c r="A7" s="55"/>
      <c r="B7" s="61"/>
      <c r="C7" s="58"/>
      <c r="D7" s="58"/>
      <c r="E7" s="49"/>
      <c r="F7" s="49"/>
      <c r="G7" s="49"/>
      <c r="H7" s="62"/>
      <c r="I7" s="49"/>
      <c r="J7" s="49"/>
      <c r="K7" s="49"/>
      <c r="L7" s="51"/>
      <c r="M7" s="59"/>
      <c r="N7" s="60"/>
      <c r="O7" s="60"/>
      <c r="P7" s="60"/>
      <c r="Q7" s="62"/>
    </row>
    <row r="8" spans="1:17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30.2" customHeight="1"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</row>
  </sheetData>
  <mergeCells count="3">
    <mergeCell ref="B10:Q10"/>
    <mergeCell ref="B2:N2"/>
    <mergeCell ref="B3:Q3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"/>
  <sheetViews>
    <sheetView workbookViewId="0">
      <selection activeCell="M4" sqref="M4"/>
    </sheetView>
  </sheetViews>
  <sheetFormatPr defaultColWidth="9.140625" defaultRowHeight="15"/>
  <cols>
    <col min="1" max="1" width="5.85546875" customWidth="1"/>
    <col min="2" max="2" width="10.42578125" customWidth="1"/>
    <col min="6" max="6" width="10.42578125" customWidth="1"/>
    <col min="7" max="7" width="9.85546875" customWidth="1"/>
    <col min="10" max="10" width="12.85546875" customWidth="1"/>
  </cols>
  <sheetData>
    <row r="2" spans="1:17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</row>
    <row r="3" spans="1:17" s="13" customFormat="1" ht="26.25" customHeight="1">
      <c r="B3" s="155" t="s">
        <v>35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4"/>
      <c r="P3" s="14"/>
      <c r="Q3" s="14"/>
    </row>
    <row r="4" spans="1:17" ht="218.25" customHeight="1">
      <c r="A4" s="45" t="s">
        <v>59</v>
      </c>
      <c r="B4" s="7" t="s">
        <v>5</v>
      </c>
      <c r="C4" s="20" t="s">
        <v>18</v>
      </c>
      <c r="D4" s="8" t="s">
        <v>19</v>
      </c>
      <c r="E4" s="21" t="s">
        <v>20</v>
      </c>
      <c r="F4" s="7" t="s">
        <v>36</v>
      </c>
      <c r="G4" s="7" t="s">
        <v>37</v>
      </c>
      <c r="H4" s="7" t="s">
        <v>7</v>
      </c>
      <c r="I4" s="7" t="s">
        <v>24</v>
      </c>
      <c r="J4" s="7" t="s">
        <v>38</v>
      </c>
      <c r="K4" s="7" t="s">
        <v>39</v>
      </c>
      <c r="L4" s="7" t="s">
        <v>40</v>
      </c>
      <c r="M4" s="7" t="s">
        <v>41</v>
      </c>
      <c r="N4" s="7" t="s">
        <v>29</v>
      </c>
      <c r="O4" s="7" t="s">
        <v>13</v>
      </c>
      <c r="P4" s="24"/>
      <c r="Q4" s="24"/>
    </row>
    <row r="5" spans="1:17">
      <c r="A5" s="45">
        <v>1</v>
      </c>
      <c r="B5" s="17">
        <v>2</v>
      </c>
      <c r="C5" s="17">
        <v>3</v>
      </c>
      <c r="D5" s="22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25"/>
      <c r="Q5" s="25"/>
    </row>
    <row r="6" spans="1:17">
      <c r="A6" s="44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3"/>
      <c r="Q6" s="23"/>
    </row>
    <row r="7" spans="1:17">
      <c r="A7" s="44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3"/>
      <c r="Q7" s="23"/>
    </row>
  </sheetData>
  <mergeCells count="2">
    <mergeCell ref="B2:N2"/>
    <mergeCell ref="B3:N3"/>
  </mergeCells>
  <pageMargins left="0.51181102362204722" right="0.31496062992125984" top="0.94488188976377963" bottom="0.55118110236220474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8"/>
  <sheetViews>
    <sheetView workbookViewId="0">
      <selection activeCell="I5" sqref="I5"/>
    </sheetView>
  </sheetViews>
  <sheetFormatPr defaultColWidth="9.140625" defaultRowHeight="15"/>
  <cols>
    <col min="1" max="1" width="6.140625" customWidth="1"/>
    <col min="2" max="2" width="10.5703125" customWidth="1"/>
    <col min="3" max="3" width="26.85546875" customWidth="1"/>
    <col min="4" max="4" width="18.7109375" customWidth="1"/>
    <col min="5" max="5" width="13.42578125" customWidth="1"/>
    <col min="6" max="6" width="29.140625" customWidth="1"/>
    <col min="7" max="7" width="20.140625" customWidth="1"/>
    <col min="8" max="8" width="12.42578125" customWidth="1"/>
    <col min="9" max="9" width="9.5703125" customWidth="1"/>
  </cols>
  <sheetData>
    <row r="2" spans="1:9">
      <c r="B2" s="26" t="s">
        <v>42</v>
      </c>
      <c r="C2" s="26"/>
      <c r="D2" s="26"/>
      <c r="E2" s="26"/>
      <c r="F2" s="26"/>
      <c r="G2" s="26"/>
      <c r="H2" s="26"/>
      <c r="I2" s="5"/>
    </row>
    <row r="3" spans="1:9">
      <c r="B3" s="27" t="s">
        <v>43</v>
      </c>
      <c r="C3" s="27"/>
      <c r="D3" s="26"/>
      <c r="E3" s="26"/>
      <c r="F3" s="26"/>
      <c r="G3" s="26"/>
      <c r="H3" s="26"/>
      <c r="I3" s="5"/>
    </row>
    <row r="4" spans="1:9">
      <c r="B4" s="28"/>
      <c r="C4" s="28"/>
      <c r="D4" s="28"/>
      <c r="E4" s="28"/>
      <c r="F4" s="28"/>
      <c r="G4" s="28"/>
      <c r="H4" s="28"/>
      <c r="I4" s="23"/>
    </row>
    <row r="5" spans="1:9" ht="108">
      <c r="A5" s="45" t="s">
        <v>59</v>
      </c>
      <c r="B5" s="15" t="s">
        <v>5</v>
      </c>
      <c r="C5" s="15" t="s">
        <v>44</v>
      </c>
      <c r="D5" s="15" t="s">
        <v>45</v>
      </c>
      <c r="E5" s="15" t="s">
        <v>7</v>
      </c>
      <c r="F5" s="15" t="s">
        <v>46</v>
      </c>
      <c r="G5" s="15" t="s">
        <v>47</v>
      </c>
      <c r="H5" s="15" t="s">
        <v>29</v>
      </c>
      <c r="I5" s="7" t="s">
        <v>13</v>
      </c>
    </row>
    <row r="6" spans="1:9">
      <c r="A6" s="4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29">
        <v>8</v>
      </c>
      <c r="I6" s="19">
        <v>9</v>
      </c>
    </row>
    <row r="7" spans="1:9">
      <c r="A7" s="44"/>
      <c r="B7" s="30"/>
      <c r="C7" s="30"/>
      <c r="D7" s="30"/>
      <c r="E7" s="30"/>
      <c r="F7" s="30"/>
      <c r="G7" s="30"/>
      <c r="H7" s="10"/>
      <c r="I7" s="18"/>
    </row>
    <row r="8" spans="1:9">
      <c r="A8" s="44"/>
      <c r="B8" s="31"/>
      <c r="C8" s="31"/>
      <c r="D8" s="31"/>
      <c r="E8" s="31"/>
      <c r="F8" s="31"/>
      <c r="G8" s="31"/>
      <c r="H8" s="31"/>
      <c r="I8" s="31"/>
    </row>
  </sheetData>
  <pageMargins left="0.51181102362204722" right="0.31496062992125984" top="0.94488188976377963" bottom="0.55118110236220474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8"/>
  <sheetViews>
    <sheetView workbookViewId="0">
      <selection activeCell="I5" sqref="I5"/>
    </sheetView>
  </sheetViews>
  <sheetFormatPr defaultColWidth="9.140625" defaultRowHeight="15"/>
  <cols>
    <col min="1" max="1" width="5.28515625" customWidth="1"/>
    <col min="2" max="2" width="9.7109375" customWidth="1"/>
    <col min="3" max="3" width="26.140625" customWidth="1"/>
    <col min="4" max="4" width="15" customWidth="1"/>
    <col min="6" max="6" width="30.42578125" customWidth="1"/>
    <col min="7" max="7" width="21.5703125" customWidth="1"/>
    <col min="8" max="8" width="12.7109375" customWidth="1"/>
    <col min="9" max="9" width="12.28515625" customWidth="1"/>
    <col min="13" max="13" width="11.5703125" customWidth="1"/>
  </cols>
  <sheetData>
    <row r="2" spans="1:13" s="32" customFormat="1" ht="12.75">
      <c r="B2" s="1" t="s">
        <v>42</v>
      </c>
      <c r="C2" s="1"/>
      <c r="D2" s="1"/>
      <c r="E2" s="1"/>
      <c r="F2" s="1"/>
      <c r="G2" s="1"/>
      <c r="H2" s="1"/>
      <c r="I2" s="1"/>
    </row>
    <row r="3" spans="1:13" s="32" customFormat="1" ht="12.75">
      <c r="B3" s="33" t="s">
        <v>48</v>
      </c>
      <c r="C3" s="33"/>
      <c r="D3" s="33"/>
      <c r="E3" s="33"/>
      <c r="F3" s="33"/>
      <c r="G3" s="33"/>
      <c r="H3" s="33"/>
      <c r="I3" s="34"/>
      <c r="J3" s="34"/>
      <c r="K3" s="34"/>
      <c r="L3" s="34"/>
      <c r="M3" s="34"/>
    </row>
    <row r="4" spans="1:13">
      <c r="B4" s="28"/>
      <c r="C4" s="28"/>
      <c r="D4" s="28"/>
      <c r="E4" s="28"/>
      <c r="F4" s="28"/>
      <c r="G4" s="28"/>
      <c r="H4" s="28"/>
      <c r="I4" s="28"/>
    </row>
    <row r="5" spans="1:13" ht="116.45" customHeight="1">
      <c r="A5" s="45" t="s">
        <v>59</v>
      </c>
      <c r="B5" s="15" t="s">
        <v>5</v>
      </c>
      <c r="C5" s="15" t="s">
        <v>49</v>
      </c>
      <c r="D5" s="15" t="s">
        <v>50</v>
      </c>
      <c r="E5" s="15" t="s">
        <v>7</v>
      </c>
      <c r="F5" s="15" t="s">
        <v>24</v>
      </c>
      <c r="G5" s="15" t="s">
        <v>47</v>
      </c>
      <c r="H5" s="15" t="s">
        <v>29</v>
      </c>
      <c r="I5" s="8" t="s">
        <v>13</v>
      </c>
    </row>
    <row r="6" spans="1:13">
      <c r="A6" s="4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29">
        <v>8</v>
      </c>
      <c r="I6" s="35">
        <v>9</v>
      </c>
    </row>
    <row r="7" spans="1:13">
      <c r="A7" s="44"/>
      <c r="B7" s="10"/>
      <c r="C7" s="10"/>
      <c r="D7" s="10"/>
      <c r="E7" s="10"/>
      <c r="F7" s="10"/>
      <c r="G7" s="10"/>
      <c r="H7" s="10"/>
      <c r="I7" s="36"/>
    </row>
    <row r="8" spans="1:13">
      <c r="A8" s="44"/>
      <c r="B8" s="31"/>
      <c r="C8" s="31"/>
      <c r="D8" s="31"/>
      <c r="E8" s="31"/>
      <c r="F8" s="31"/>
      <c r="G8" s="31"/>
      <c r="H8" s="31"/>
      <c r="I8" s="31"/>
    </row>
  </sheetData>
  <pageMargins left="0.70866137742996205" right="0.70866137742996205" top="0.94488185644149802" bottom="0.55118107795715299" header="0.31496062874794001" footer="0.31496062874794001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14"/>
  <sheetViews>
    <sheetView workbookViewId="0">
      <selection activeCell="F6" sqref="F6"/>
    </sheetView>
  </sheetViews>
  <sheetFormatPr defaultColWidth="9.140625" defaultRowHeight="15"/>
  <cols>
    <col min="1" max="1" width="5" customWidth="1"/>
    <col min="2" max="2" width="13.28515625" customWidth="1"/>
    <col min="3" max="3" width="12.42578125" customWidth="1"/>
    <col min="4" max="4" width="23.42578125" customWidth="1"/>
    <col min="5" max="5" width="16" customWidth="1"/>
    <col min="6" max="6" width="12.42578125" bestFit="1" customWidth="1"/>
    <col min="7" max="7" width="18" customWidth="1"/>
    <col min="8" max="8" width="12.140625" customWidth="1"/>
    <col min="9" max="9" width="11.28515625" bestFit="1" customWidth="1"/>
    <col min="10" max="10" width="17.5703125" customWidth="1"/>
  </cols>
  <sheetData>
    <row r="2" spans="1:10" s="13" customFormat="1" ht="15.75">
      <c r="B2" s="37" t="s">
        <v>42</v>
      </c>
      <c r="C2" s="37"/>
      <c r="D2" s="37"/>
      <c r="E2" s="37"/>
      <c r="F2" s="37"/>
      <c r="G2" s="37"/>
      <c r="H2" s="37"/>
      <c r="I2" s="14"/>
      <c r="J2" s="14"/>
    </row>
    <row r="3" spans="1:10" s="13" customFormat="1" ht="45.75" customHeight="1">
      <c r="B3" s="157" t="s">
        <v>51</v>
      </c>
      <c r="C3" s="158"/>
      <c r="D3" s="158"/>
      <c r="E3" s="158"/>
      <c r="F3" s="158"/>
      <c r="G3" s="158"/>
      <c r="H3" s="158"/>
      <c r="I3" s="158"/>
      <c r="J3" s="159"/>
    </row>
    <row r="4" spans="1:10" ht="90.75" customHeight="1">
      <c r="A4" s="45" t="s">
        <v>59</v>
      </c>
      <c r="B4" s="15" t="s">
        <v>5</v>
      </c>
      <c r="C4" s="15" t="s">
        <v>52</v>
      </c>
      <c r="D4" s="15" t="s">
        <v>53</v>
      </c>
      <c r="E4" s="15" t="s">
        <v>7</v>
      </c>
      <c r="F4" s="64" t="s">
        <v>72</v>
      </c>
      <c r="G4" s="15" t="s">
        <v>24</v>
      </c>
      <c r="H4" s="15" t="s">
        <v>47</v>
      </c>
      <c r="I4" s="15" t="s">
        <v>29</v>
      </c>
      <c r="J4" s="7" t="s">
        <v>13</v>
      </c>
    </row>
    <row r="5" spans="1:10">
      <c r="A5" s="4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29">
        <v>8</v>
      </c>
      <c r="I5" s="38">
        <v>9</v>
      </c>
      <c r="J5" s="38">
        <v>10</v>
      </c>
    </row>
    <row r="6" spans="1:10" ht="118.5" customHeight="1">
      <c r="A6" s="65">
        <v>1</v>
      </c>
      <c r="B6" s="66" t="s">
        <v>222</v>
      </c>
      <c r="C6" s="116" t="s">
        <v>73</v>
      </c>
      <c r="D6" s="53" t="s">
        <v>249</v>
      </c>
      <c r="E6" s="53" t="s">
        <v>244</v>
      </c>
      <c r="F6" s="117">
        <v>510308.5</v>
      </c>
      <c r="G6" s="116" t="s">
        <v>254</v>
      </c>
      <c r="H6" s="118" t="s">
        <v>15</v>
      </c>
      <c r="I6" s="119" t="s">
        <v>15</v>
      </c>
      <c r="J6" s="116" t="s">
        <v>15</v>
      </c>
    </row>
    <row r="7" spans="1:10" ht="113.25" customHeight="1">
      <c r="A7" s="65">
        <v>2</v>
      </c>
      <c r="B7" s="115" t="s">
        <v>223</v>
      </c>
      <c r="C7" s="116" t="s">
        <v>73</v>
      </c>
      <c r="D7" s="79" t="s">
        <v>250</v>
      </c>
      <c r="E7" s="53" t="s">
        <v>244</v>
      </c>
      <c r="F7" s="129">
        <v>476000</v>
      </c>
      <c r="G7" s="79" t="s">
        <v>255</v>
      </c>
      <c r="H7" s="118" t="s">
        <v>15</v>
      </c>
      <c r="I7" s="119" t="s">
        <v>15</v>
      </c>
      <c r="J7" s="79" t="s">
        <v>232</v>
      </c>
    </row>
    <row r="8" spans="1:10" ht="114.75" customHeight="1">
      <c r="A8" s="65">
        <v>3</v>
      </c>
      <c r="B8" s="115" t="s">
        <v>224</v>
      </c>
      <c r="C8" s="116" t="s">
        <v>73</v>
      </c>
      <c r="D8" s="79" t="s">
        <v>251</v>
      </c>
      <c r="E8" s="53" t="s">
        <v>244</v>
      </c>
      <c r="F8" s="129">
        <v>869308</v>
      </c>
      <c r="G8" s="79" t="s">
        <v>256</v>
      </c>
      <c r="H8" s="118" t="s">
        <v>15</v>
      </c>
      <c r="I8" s="119" t="s">
        <v>15</v>
      </c>
      <c r="J8" s="79" t="s">
        <v>233</v>
      </c>
    </row>
    <row r="9" spans="1:10" ht="114" customHeight="1">
      <c r="A9" s="65">
        <v>4</v>
      </c>
      <c r="B9" s="115" t="s">
        <v>225</v>
      </c>
      <c r="C9" s="128" t="s">
        <v>230</v>
      </c>
      <c r="D9" s="79" t="s">
        <v>252</v>
      </c>
      <c r="E9" s="53" t="s">
        <v>244</v>
      </c>
      <c r="F9" s="129">
        <v>67500</v>
      </c>
      <c r="G9" s="79" t="s">
        <v>257</v>
      </c>
      <c r="H9" s="133" t="s">
        <v>15</v>
      </c>
      <c r="I9" s="134" t="s">
        <v>15</v>
      </c>
      <c r="J9" s="79" t="s">
        <v>15</v>
      </c>
    </row>
    <row r="10" spans="1:10" ht="111" customHeight="1">
      <c r="A10" s="65">
        <v>5</v>
      </c>
      <c r="B10" s="66" t="s">
        <v>226</v>
      </c>
      <c r="C10" s="120" t="s">
        <v>76</v>
      </c>
      <c r="D10" s="127" t="s">
        <v>287</v>
      </c>
      <c r="E10" s="98" t="s">
        <v>244</v>
      </c>
      <c r="F10" s="130">
        <v>199823.24</v>
      </c>
      <c r="G10" s="120" t="s">
        <v>234</v>
      </c>
      <c r="H10" s="121" t="s">
        <v>15</v>
      </c>
      <c r="I10" s="122" t="s">
        <v>15</v>
      </c>
      <c r="J10" s="120" t="s">
        <v>15</v>
      </c>
    </row>
    <row r="11" spans="1:10" ht="113.25" customHeight="1">
      <c r="A11" s="65">
        <v>6</v>
      </c>
      <c r="B11" s="66" t="s">
        <v>227</v>
      </c>
      <c r="C11" s="56" t="s">
        <v>231</v>
      </c>
      <c r="D11" s="49" t="s">
        <v>253</v>
      </c>
      <c r="E11" s="141" t="s">
        <v>244</v>
      </c>
      <c r="F11" s="131">
        <v>148483.26999999999</v>
      </c>
      <c r="G11" s="120" t="s">
        <v>234</v>
      </c>
      <c r="H11" s="121" t="s">
        <v>15</v>
      </c>
      <c r="I11" s="122" t="s">
        <v>15</v>
      </c>
      <c r="J11" s="56" t="s">
        <v>15</v>
      </c>
    </row>
    <row r="12" spans="1:10" ht="114.75" customHeight="1">
      <c r="A12" s="65">
        <v>7</v>
      </c>
      <c r="B12" s="66" t="s">
        <v>228</v>
      </c>
      <c r="C12" s="123" t="s">
        <v>75</v>
      </c>
      <c r="D12" s="124" t="s">
        <v>236</v>
      </c>
      <c r="E12" s="124" t="s">
        <v>244</v>
      </c>
      <c r="F12" s="132">
        <v>1245156.6599999999</v>
      </c>
      <c r="G12" s="123" t="s">
        <v>237</v>
      </c>
      <c r="H12" s="125" t="s">
        <v>15</v>
      </c>
      <c r="I12" s="126" t="s">
        <v>15</v>
      </c>
      <c r="J12" s="123" t="s">
        <v>15</v>
      </c>
    </row>
    <row r="13" spans="1:10" ht="114.75" customHeight="1">
      <c r="A13" s="65">
        <v>8</v>
      </c>
      <c r="B13" s="66" t="s">
        <v>229</v>
      </c>
      <c r="C13" s="56" t="s">
        <v>74</v>
      </c>
      <c r="D13" s="49" t="s">
        <v>235</v>
      </c>
      <c r="E13" s="49" t="s">
        <v>244</v>
      </c>
      <c r="F13" s="135">
        <v>1956166.66</v>
      </c>
      <c r="G13" s="137" t="s">
        <v>237</v>
      </c>
      <c r="H13" s="136" t="s">
        <v>15</v>
      </c>
      <c r="I13" s="63" t="s">
        <v>15</v>
      </c>
      <c r="J13" s="56" t="s">
        <v>15</v>
      </c>
    </row>
    <row r="14" spans="1:10" ht="14.25" customHeight="1">
      <c r="E14" s="40" t="s">
        <v>16</v>
      </c>
      <c r="F14" s="41">
        <f>SUM(F6:F13)</f>
        <v>5472746.3300000001</v>
      </c>
    </row>
  </sheetData>
  <mergeCells count="1">
    <mergeCell ref="B3:J3"/>
  </mergeCells>
  <pageMargins left="0.70866137742996205" right="0.31496062874794001" top="0.94488185644149802" bottom="0.55118107795715299" header="0.31496062874794001" footer="0.31496062874794001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workbookViewId="0">
      <selection activeCell="G23" sqref="G23"/>
    </sheetView>
  </sheetViews>
  <sheetFormatPr defaultColWidth="9.140625" defaultRowHeight="15"/>
  <cols>
    <col min="1" max="1" width="5.85546875" customWidth="1"/>
    <col min="2" max="2" width="14.85546875" customWidth="1"/>
    <col min="3" max="3" width="11.42578125" customWidth="1"/>
    <col min="4" max="4" width="17.140625" customWidth="1"/>
    <col min="5" max="5" width="25.85546875" customWidth="1"/>
    <col min="6" max="6" width="16" customWidth="1"/>
    <col min="7" max="7" width="24" customWidth="1"/>
    <col min="8" max="8" width="17.7109375" customWidth="1"/>
    <col min="9" max="9" width="12.42578125" customWidth="1"/>
    <col min="10" max="10" width="11.42578125" customWidth="1"/>
    <col min="11" max="11" width="12.140625" customWidth="1"/>
  </cols>
  <sheetData>
    <row r="2" spans="1:11">
      <c r="B2" s="28" t="s">
        <v>42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5.75" customHeight="1">
      <c r="B3" s="160" t="s">
        <v>54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1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32">
      <c r="A5" s="45" t="s">
        <v>59</v>
      </c>
      <c r="B5" s="15" t="s">
        <v>5</v>
      </c>
      <c r="C5" s="15" t="s">
        <v>55</v>
      </c>
      <c r="D5" s="64" t="s">
        <v>77</v>
      </c>
      <c r="E5" s="15" t="s">
        <v>56</v>
      </c>
      <c r="F5" s="15" t="s">
        <v>7</v>
      </c>
      <c r="G5" s="15" t="s">
        <v>24</v>
      </c>
      <c r="H5" s="15" t="s">
        <v>57</v>
      </c>
      <c r="I5" s="15" t="s">
        <v>47</v>
      </c>
      <c r="J5" s="15" t="s">
        <v>29</v>
      </c>
      <c r="K5" s="15" t="s">
        <v>13</v>
      </c>
    </row>
    <row r="6" spans="1:11">
      <c r="A6" s="45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6">
        <v>11</v>
      </c>
    </row>
    <row r="7" spans="1:11">
      <c r="A7" s="67"/>
      <c r="B7" s="68"/>
      <c r="C7" s="68"/>
      <c r="D7" s="73"/>
      <c r="E7" s="69"/>
      <c r="F7" s="49"/>
      <c r="G7" s="69"/>
      <c r="H7" s="69"/>
      <c r="I7" s="68"/>
      <c r="J7" s="68"/>
      <c r="K7" s="68"/>
    </row>
    <row r="8" spans="1:11">
      <c r="A8" s="67"/>
      <c r="B8" s="70"/>
      <c r="C8" s="71"/>
      <c r="D8" s="78"/>
      <c r="E8" s="69"/>
      <c r="F8" s="49"/>
      <c r="G8" s="69"/>
      <c r="H8" s="69"/>
      <c r="I8" s="68"/>
      <c r="J8" s="68"/>
      <c r="K8" s="68"/>
    </row>
    <row r="9" spans="1:11">
      <c r="A9" s="67"/>
      <c r="B9" s="70"/>
      <c r="C9" s="70"/>
      <c r="D9" s="78"/>
      <c r="E9" s="69"/>
      <c r="F9" s="49"/>
      <c r="G9" s="69"/>
      <c r="H9" s="69"/>
      <c r="I9" s="68"/>
      <c r="J9" s="68"/>
      <c r="K9" s="68"/>
    </row>
    <row r="10" spans="1:11">
      <c r="A10" s="67"/>
      <c r="B10" s="70"/>
      <c r="C10" s="70"/>
      <c r="D10" s="78"/>
      <c r="E10" s="69"/>
      <c r="F10" s="49"/>
      <c r="G10" s="69"/>
      <c r="H10" s="69"/>
      <c r="I10" s="68"/>
      <c r="J10" s="68"/>
      <c r="K10" s="68"/>
    </row>
    <row r="11" spans="1:11">
      <c r="A11" s="67"/>
      <c r="B11" s="70"/>
      <c r="C11" s="70"/>
      <c r="D11" s="78"/>
      <c r="E11" s="69"/>
      <c r="F11" s="49"/>
      <c r="G11" s="69"/>
      <c r="H11" s="69"/>
      <c r="I11" s="68"/>
      <c r="J11" s="68"/>
      <c r="K11" s="68"/>
    </row>
    <row r="12" spans="1:11" ht="13.5" customHeight="1">
      <c r="A12" s="67"/>
      <c r="B12" s="70"/>
      <c r="C12" s="71"/>
      <c r="D12" s="78"/>
      <c r="E12" s="69"/>
      <c r="F12" s="49"/>
      <c r="G12" s="72"/>
      <c r="H12" s="69"/>
      <c r="I12" s="68"/>
      <c r="J12" s="68"/>
      <c r="K12" s="68"/>
    </row>
    <row r="13" spans="1:11">
      <c r="A13" s="67"/>
      <c r="B13" s="70"/>
      <c r="C13" s="71"/>
      <c r="D13" s="78"/>
      <c r="E13" s="69"/>
      <c r="F13" s="49"/>
      <c r="G13" s="72"/>
      <c r="H13" s="69"/>
      <c r="I13" s="68"/>
      <c r="J13" s="68"/>
      <c r="K13" s="68"/>
    </row>
    <row r="14" spans="1:11">
      <c r="A14" s="67"/>
      <c r="B14" s="70"/>
      <c r="C14" s="71"/>
      <c r="D14" s="78"/>
      <c r="E14" s="69"/>
      <c r="F14" s="49"/>
      <c r="G14" s="72"/>
      <c r="H14" s="69"/>
      <c r="I14" s="68"/>
      <c r="J14" s="68"/>
      <c r="K14" s="68"/>
    </row>
    <row r="15" spans="1:11">
      <c r="A15" s="67"/>
      <c r="B15" s="70"/>
      <c r="C15" s="71"/>
      <c r="D15" s="78"/>
      <c r="E15" s="69"/>
      <c r="F15" s="49"/>
      <c r="G15" s="72"/>
      <c r="H15" s="69"/>
      <c r="I15" s="68"/>
      <c r="J15" s="68"/>
      <c r="K15" s="68"/>
    </row>
    <row r="16" spans="1:11">
      <c r="A16" s="67"/>
      <c r="B16" s="70"/>
      <c r="C16" s="71"/>
      <c r="D16" s="78"/>
      <c r="E16" s="69"/>
      <c r="F16" s="49"/>
      <c r="G16" s="72"/>
      <c r="H16" s="69"/>
      <c r="I16" s="68"/>
      <c r="J16" s="68"/>
      <c r="K16" s="68"/>
    </row>
  </sheetData>
  <mergeCells count="1">
    <mergeCell ref="B3:K3"/>
  </mergeCells>
  <pageMargins left="0.70866141732283472" right="0.70866141732283472" top="0.94488188976377963" bottom="0.55118110236220474" header="0.31496062992125984" footer="0.31496062992125984"/>
  <pageSetup paperSize="9"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Титульный лист</vt:lpstr>
      <vt:lpstr>Раздел 1, подраздел 1.1</vt:lpstr>
      <vt:lpstr>Раздел 1, подраздел 1.2.</vt:lpstr>
      <vt:lpstr>Раздел 1, подраздел 1.3.</vt:lpstr>
      <vt:lpstr>Раздел 1, подраздел 1.4.</vt:lpstr>
      <vt:lpstr>Раздел 2, подраздел 2.1.</vt:lpstr>
      <vt:lpstr>Раздел 2, подраздел 2.2.</vt:lpstr>
      <vt:lpstr>Раздел 2, подраздел 2.3.</vt:lpstr>
      <vt:lpstr>Раздел 2, подраздел 2.4.</vt:lpstr>
      <vt:lpstr>Раздел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USER</cp:lastModifiedBy>
  <cp:lastPrinted>2025-07-29T09:47:55Z</cp:lastPrinted>
  <dcterms:created xsi:type="dcterms:W3CDTF">2025-01-17T12:04:09Z</dcterms:created>
  <dcterms:modified xsi:type="dcterms:W3CDTF">2025-10-13T08:47:47Z</dcterms:modified>
</cp:coreProperties>
</file>